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"/>
    </mc:Choice>
  </mc:AlternateContent>
  <xr:revisionPtr revIDLastSave="0" documentId="13_ncr:1_{1AB38618-E7FC-461A-9B52-EC55AEE86981}" xr6:coauthVersionLast="47" xr6:coauthVersionMax="47" xr10:uidLastSave="{00000000-0000-0000-0000-000000000000}"/>
  <bookViews>
    <workbookView xWindow="2304" yWindow="888" windowWidth="15108" windowHeight="12072" xr2:uid="{00000000-000D-0000-FFFF-FFFF00000000}"/>
  </bookViews>
  <sheets>
    <sheet name="10－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1" l="1"/>
  <c r="L31" i="1"/>
  <c r="K30" i="1"/>
  <c r="L30" i="1"/>
  <c r="K29" i="1" l="1"/>
  <c r="L29" i="1"/>
  <c r="L28" i="1" l="1"/>
  <c r="K19" i="1" l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45" i="1" l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6" i="1"/>
  <c r="K36" i="1"/>
  <c r="L35" i="1"/>
  <c r="K35" i="1"/>
  <c r="L34" i="1"/>
  <c r="K34" i="1"/>
  <c r="L33" i="1"/>
  <c r="K33" i="1"/>
  <c r="L32" i="1"/>
  <c r="K32" i="1"/>
  <c r="L18" i="1"/>
  <c r="K18" i="1"/>
  <c r="L17" i="1"/>
  <c r="K17" i="1"/>
  <c r="L16" i="1"/>
  <c r="H16" i="1"/>
  <c r="K16" i="1" s="1"/>
</calcChain>
</file>

<file path=xl/sharedStrings.xml><?xml version="1.0" encoding="utf-8"?>
<sst xmlns="http://schemas.openxmlformats.org/spreadsheetml/2006/main" count="67" uniqueCount="56">
  <si>
    <t>２　小学校の状況</t>
    <rPh sb="2" eb="5">
      <t>ショウガッコウ</t>
    </rPh>
    <rPh sb="6" eb="8">
      <t>ジョウキョウ</t>
    </rPh>
    <phoneticPr fontId="2"/>
  </si>
  <si>
    <t>各年5月1日現在</t>
    <rPh sb="0" eb="2">
      <t>カクネン</t>
    </rPh>
    <rPh sb="3" eb="4">
      <t>ガツ</t>
    </rPh>
    <rPh sb="5" eb="6">
      <t>ニチ</t>
    </rPh>
    <rPh sb="6" eb="8">
      <t>ゲンザイ</t>
    </rPh>
    <phoneticPr fontId="2"/>
  </si>
  <si>
    <t>年　　度</t>
    <rPh sb="0" eb="1">
      <t>トシ</t>
    </rPh>
    <rPh sb="3" eb="4">
      <t>ド</t>
    </rPh>
    <phoneticPr fontId="2"/>
  </si>
  <si>
    <t>区　　　　　　分</t>
    <rPh sb="0" eb="1">
      <t>ク</t>
    </rPh>
    <rPh sb="7" eb="8">
      <t>ブン</t>
    </rPh>
    <phoneticPr fontId="2"/>
  </si>
  <si>
    <t>学校数</t>
    <rPh sb="0" eb="2">
      <t>ガッコウ</t>
    </rPh>
    <rPh sb="2" eb="3">
      <t>スウ</t>
    </rPh>
    <phoneticPr fontId="2"/>
  </si>
  <si>
    <t>学級数</t>
    <rPh sb="0" eb="2">
      <t>ガッキュウ</t>
    </rPh>
    <rPh sb="2" eb="3">
      <t>スウ</t>
    </rPh>
    <phoneticPr fontId="2"/>
  </si>
  <si>
    <t>児童数</t>
    <rPh sb="0" eb="2">
      <t>ジドウ</t>
    </rPh>
    <rPh sb="2" eb="3">
      <t>スウ</t>
    </rPh>
    <phoneticPr fontId="2"/>
  </si>
  <si>
    <t>教員数</t>
    <rPh sb="0" eb="2">
      <t>キョウイン</t>
    </rPh>
    <rPh sb="2" eb="3">
      <t>スウ</t>
    </rPh>
    <phoneticPr fontId="2"/>
  </si>
  <si>
    <t>教員1人当たりの児童数</t>
    <rPh sb="0" eb="2">
      <t>キョウイン</t>
    </rPh>
    <rPh sb="3" eb="4">
      <t>ニン</t>
    </rPh>
    <rPh sb="4" eb="5">
      <t>ア</t>
    </rPh>
    <rPh sb="8" eb="10">
      <t>ジドウ</t>
    </rPh>
    <rPh sb="10" eb="11">
      <t>スウ</t>
    </rPh>
    <phoneticPr fontId="2"/>
  </si>
  <si>
    <t>1学級当たり
の児童数</t>
    <rPh sb="1" eb="3">
      <t>ガッキュウ</t>
    </rPh>
    <rPh sb="3" eb="4">
      <t>ア</t>
    </rPh>
    <rPh sb="8" eb="10">
      <t>ジドウ</t>
    </rPh>
    <rPh sb="10" eb="11">
      <t>スウ</t>
    </rPh>
    <phoneticPr fontId="2"/>
  </si>
  <si>
    <t>総　数</t>
    <rPh sb="0" eb="1">
      <t>フサ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</si>
  <si>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</si>
  <si>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</si>
  <si>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</si>
  <si>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</si>
  <si>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</si>
  <si>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</si>
  <si>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</si>
  <si>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</si>
  <si>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</si>
  <si>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</si>
  <si>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</si>
  <si>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</si>
  <si>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</si>
  <si>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</si>
  <si>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塩山南小学校</t>
  </si>
  <si>
    <t>塩山北小学校</t>
  </si>
  <si>
    <t>奥野田小学校</t>
  </si>
  <si>
    <t>大藤小学校</t>
  </si>
  <si>
    <t>神金小学校</t>
  </si>
  <si>
    <t>玉宮小学校</t>
  </si>
  <si>
    <t>松里小学校</t>
  </si>
  <si>
    <t>井尻小学校</t>
  </si>
  <si>
    <t>勝沼小学校</t>
  </si>
  <si>
    <t>祝小学校</t>
  </si>
  <si>
    <t>東雲小学校</t>
  </si>
  <si>
    <t>菱山小学校</t>
  </si>
  <si>
    <t>大和小学校</t>
  </si>
  <si>
    <t>資料：教育総務課、学校基本調査</t>
    <rPh sb="0" eb="2">
      <t>シリョウ</t>
    </rPh>
    <rPh sb="3" eb="5">
      <t>キョウイク</t>
    </rPh>
    <rPh sb="5" eb="7">
      <t>ソウム</t>
    </rPh>
    <rPh sb="7" eb="8">
      <t>カ</t>
    </rPh>
    <rPh sb="9" eb="11">
      <t>ガッコウ</t>
    </rPh>
    <rPh sb="11" eb="13">
      <t>キホン</t>
    </rPh>
    <rPh sb="13" eb="15">
      <t>チョウサ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</si>
  <si>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</si>
  <si>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</si>
  <si>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</si>
  <si>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</si>
  <si>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</si>
  <si>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</si>
  <si>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</si>
  <si>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</si>
  <si>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平成31年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</si>
  <si>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</si>
  <si>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>神金第二小学校</t>
    <rPh sb="2" eb="4">
      <t>ダイニ</t>
    </rPh>
    <rPh sb="4" eb="7">
      <t>ショウガッコウ</t>
    </rPh>
    <phoneticPr fontId="2"/>
  </si>
  <si>
    <t>-</t>
    <phoneticPr fontId="2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</si>
  <si>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</si>
  <si>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</si>
  <si>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令和5年</t>
    <rPh sb="0" eb="2">
      <t>レイワ</t>
    </rPh>
    <rPh sb="3" eb="4">
      <t>ネン</t>
    </rPh>
    <phoneticPr fontId="2"/>
  </si>
  <si>
    <t>学校別内訳
（令和5年度）</t>
    <rPh sb="0" eb="2">
      <t>ガッコウ</t>
    </rPh>
    <rPh sb="2" eb="3">
      <t>ベツ</t>
    </rPh>
    <rPh sb="3" eb="5">
      <t>ウチワケ</t>
    </rPh>
    <rPh sb="7" eb="9">
      <t>レイワ</t>
    </rPh>
    <rPh sb="10" eb="12">
      <t>ネンド</t>
    </rPh>
    <phoneticPr fontId="2"/>
  </si>
  <si>
    <t>【１０】教育・文化</t>
    <rPh sb="4" eb="6">
      <t>キョウイク</t>
    </rPh>
    <rPh sb="7" eb="9">
      <t>ブンカ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</si>
</sst>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3" fontId="0" fillId="0" borderId="2" xfId="0" applyNumberFormat="1" applyBorder="1">
      <alignment vertical="center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38" fontId="1" fillId="0" borderId="2" xfId="1" applyFill="1" applyBorder="1" applyAlignment="1"/>
    <xf numFmtId="176" fontId="0" fillId="0" borderId="2" xfId="0" applyNumberFormat="1" applyBorder="1" applyAlignment="1">
      <alignment horizontal="right" vertical="center"/>
    </xf>
    <xf numFmtId="0" fontId="0" fillId="0" borderId="7" xfId="0" applyBorder="1">
      <alignment vertical="center"/>
    </xf>
    <xf numFmtId="3" fontId="0" fillId="0" borderId="7" xfId="0" applyNumberFormat="1" applyBorder="1">
      <alignment vertical="center"/>
    </xf>
    <xf numFmtId="176" fontId="0" fillId="0" borderId="7" xfId="0" applyNumberFormat="1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176" fontId="0" fillId="0" borderId="4" xfId="0" applyNumberFormat="1" applyBorder="1">
      <alignment vertical="center"/>
    </xf>
    <xf numFmtId="0" fontId="4" fillId="0" borderId="5" xfId="0" applyFon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0" fontId="3" fillId="0" borderId="5" xfId="0" applyFont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6"/>
  <sheetViews>
    <sheetView tabSelected="1" zoomScaleNormal="100" zoomScaleSheetLayoutView="100" workbookViewId="0">
      <selection activeCell="C7" sqref="C7"/>
    </sheetView>
  </sheetViews>
  <sheetFormatPr defaultColWidth="9" defaultRowHeight="13.2" x14ac:dyDescent="0.2"/>
  <cols>
    <col min="1" max="1" width="1.6640625" customWidth="1"/>
    <col min="2" max="2" width="12.6640625" customWidth="1"/>
    <col min="3" max="3" width="13.109375" bestFit="1" customWidth="1"/>
    <col min="4" max="4" width="6.109375" customWidth="1"/>
    <col min="5" max="10" width="6.6640625" customWidth="1"/>
    <col min="11" max="12" width="9.77734375" customWidth="1"/>
  </cols>
  <sheetData>
    <row r="1" spans="2:12" x14ac:dyDescent="0.2">
      <c r="B1" t="s">
        <v>55</v>
      </c>
    </row>
    <row r="2" spans="2:12" x14ac:dyDescent="0.2">
      <c r="B2" s="27" t="s">
        <v>0</v>
      </c>
      <c r="C2" s="27"/>
      <c r="D2" s="27"/>
      <c r="E2" s="27"/>
    </row>
    <row r="3" spans="2:12" x14ac:dyDescent="0.2">
      <c r="I3" s="28" t="s">
        <v>1</v>
      </c>
      <c r="J3" s="28"/>
      <c r="K3" s="28"/>
      <c r="L3" s="28"/>
    </row>
    <row r="4" spans="2:12" x14ac:dyDescent="0.2">
      <c r="B4" s="29" t="s">
        <v>2</v>
      </c>
      <c r="C4" s="29" t="s">
        <v>3</v>
      </c>
      <c r="D4" s="29"/>
      <c r="E4" s="29"/>
      <c r="F4" s="29"/>
      <c r="G4" s="29"/>
      <c r="H4" s="29"/>
      <c r="I4" s="29"/>
      <c r="J4" s="29"/>
      <c r="K4" s="29"/>
      <c r="L4" s="29"/>
    </row>
    <row r="5" spans="2:12" x14ac:dyDescent="0.2">
      <c r="B5" s="29"/>
      <c r="C5" s="29" t="s">
        <v>4</v>
      </c>
      <c r="D5" s="30" t="s">
        <v>5</v>
      </c>
      <c r="E5" s="29" t="s">
        <v>6</v>
      </c>
      <c r="F5" s="29"/>
      <c r="G5" s="29"/>
      <c r="H5" s="29" t="s">
        <v>7</v>
      </c>
      <c r="I5" s="29"/>
      <c r="J5" s="29"/>
      <c r="K5" s="31" t="s">
        <v>8</v>
      </c>
      <c r="L5" s="31" t="s">
        <v>9</v>
      </c>
    </row>
    <row r="6" spans="2:12" x14ac:dyDescent="0.2">
      <c r="B6" s="29"/>
      <c r="C6" s="29"/>
      <c r="D6" s="30"/>
      <c r="E6" s="5" t="s">
        <v>10</v>
      </c>
      <c r="F6" s="5" t="s">
        <v>11</v>
      </c>
      <c r="G6" s="5" t="s">
        <v>12</v>
      </c>
      <c r="H6" s="5" t="s">
        <v>10</v>
      </c>
      <c r="I6" s="5" t="s">
        <v>11</v>
      </c>
      <c r="J6" s="5" t="s">
        <v>12</v>
      </c>
      <c r="K6" s="32"/>
      <c r="L6" s="32"/>
    </row>
    <row r="7" spans="2:12" ht="15" customHeight="1" x14ac:dyDescent="0.2">
      <c r="B7" s="1" t="s">
        <v>13</v>
      </c>
      <c r="C7" s="6">
        <v>19</v>
      </c>
      <c r="D7" s="6">
        <v>109</v>
      </c>
      <c r="E7" s="3">
        <v>2340</v>
      </c>
      <c r="F7" s="3">
        <v>1200</v>
      </c>
      <c r="G7" s="3">
        <v>1140</v>
      </c>
      <c r="H7" s="2">
        <v>179</v>
      </c>
      <c r="I7" s="2">
        <v>80</v>
      </c>
      <c r="J7" s="2">
        <v>99</v>
      </c>
      <c r="K7" s="7">
        <v>13.1</v>
      </c>
      <c r="L7" s="4">
        <v>21.5</v>
      </c>
    </row>
    <row r="8" spans="2:12" ht="15" customHeight="1" x14ac:dyDescent="0.2">
      <c r="B8" s="1" t="s">
        <v>14</v>
      </c>
      <c r="C8" s="6">
        <v>19</v>
      </c>
      <c r="D8" s="6">
        <v>104</v>
      </c>
      <c r="E8" s="3">
        <v>2284</v>
      </c>
      <c r="F8" s="3">
        <v>1181</v>
      </c>
      <c r="G8" s="3">
        <v>1103</v>
      </c>
      <c r="H8" s="2">
        <v>177</v>
      </c>
      <c r="I8" s="2">
        <v>80</v>
      </c>
      <c r="J8" s="2">
        <v>97</v>
      </c>
      <c r="K8" s="7">
        <v>12.9</v>
      </c>
      <c r="L8" s="4">
        <v>22</v>
      </c>
    </row>
    <row r="9" spans="2:12" ht="15" customHeight="1" x14ac:dyDescent="0.2">
      <c r="B9" s="1" t="s">
        <v>15</v>
      </c>
      <c r="C9" s="6">
        <v>19</v>
      </c>
      <c r="D9" s="6">
        <v>105</v>
      </c>
      <c r="E9" s="3">
        <v>2279</v>
      </c>
      <c r="F9" s="3">
        <v>1166</v>
      </c>
      <c r="G9" s="3">
        <v>1113</v>
      </c>
      <c r="H9" s="2">
        <v>175</v>
      </c>
      <c r="I9" s="2">
        <v>78</v>
      </c>
      <c r="J9" s="2">
        <v>97</v>
      </c>
      <c r="K9" s="7">
        <v>13</v>
      </c>
      <c r="L9" s="4">
        <v>21.7</v>
      </c>
    </row>
    <row r="10" spans="2:12" ht="15" customHeight="1" x14ac:dyDescent="0.2">
      <c r="B10" s="1" t="s">
        <v>16</v>
      </c>
      <c r="C10" s="6">
        <v>19</v>
      </c>
      <c r="D10" s="2">
        <v>107</v>
      </c>
      <c r="E10" s="3">
        <v>2261</v>
      </c>
      <c r="F10" s="3">
        <v>1153</v>
      </c>
      <c r="G10" s="3">
        <v>1108</v>
      </c>
      <c r="H10" s="2">
        <v>178</v>
      </c>
      <c r="I10" s="2">
        <v>82</v>
      </c>
      <c r="J10" s="2">
        <v>96</v>
      </c>
      <c r="K10" s="4">
        <v>12.7</v>
      </c>
      <c r="L10" s="4">
        <v>21.1</v>
      </c>
    </row>
    <row r="11" spans="2:12" ht="15" customHeight="1" x14ac:dyDescent="0.2">
      <c r="B11" s="1" t="s">
        <v>17</v>
      </c>
      <c r="C11" s="6">
        <v>19</v>
      </c>
      <c r="D11" s="2">
        <v>106</v>
      </c>
      <c r="E11" s="3">
        <v>2214</v>
      </c>
      <c r="F11" s="3">
        <v>1115</v>
      </c>
      <c r="G11" s="3">
        <v>1099</v>
      </c>
      <c r="H11" s="2">
        <v>176</v>
      </c>
      <c r="I11" s="2">
        <v>77</v>
      </c>
      <c r="J11" s="2">
        <v>99</v>
      </c>
      <c r="K11" s="4">
        <v>12.6</v>
      </c>
      <c r="L11" s="4">
        <v>20.9</v>
      </c>
    </row>
    <row r="12" spans="2:12" ht="15" customHeight="1" x14ac:dyDescent="0.2">
      <c r="B12" s="1" t="s">
        <v>18</v>
      </c>
      <c r="C12" s="2">
        <v>18</v>
      </c>
      <c r="D12" s="2">
        <v>107</v>
      </c>
      <c r="E12" s="3">
        <v>2216</v>
      </c>
      <c r="F12" s="3">
        <v>1140</v>
      </c>
      <c r="G12" s="3">
        <v>1076</v>
      </c>
      <c r="H12" s="2">
        <v>183</v>
      </c>
      <c r="I12" s="2">
        <v>72</v>
      </c>
      <c r="J12" s="2">
        <v>111</v>
      </c>
      <c r="K12" s="4">
        <v>12.1</v>
      </c>
      <c r="L12" s="4">
        <v>20.7</v>
      </c>
    </row>
    <row r="13" spans="2:12" ht="15" customHeight="1" x14ac:dyDescent="0.2">
      <c r="B13" s="1" t="s">
        <v>19</v>
      </c>
      <c r="C13" s="2">
        <v>18</v>
      </c>
      <c r="D13" s="2">
        <v>104</v>
      </c>
      <c r="E13" s="3">
        <v>2150</v>
      </c>
      <c r="F13" s="3">
        <v>1122</v>
      </c>
      <c r="G13" s="3">
        <v>1028</v>
      </c>
      <c r="H13" s="2">
        <v>170</v>
      </c>
      <c r="I13" s="2">
        <v>73</v>
      </c>
      <c r="J13" s="2">
        <v>97</v>
      </c>
      <c r="K13" s="4">
        <v>12.6</v>
      </c>
      <c r="L13" s="4">
        <v>20.7</v>
      </c>
    </row>
    <row r="14" spans="2:12" ht="15" customHeight="1" x14ac:dyDescent="0.2">
      <c r="B14" s="1" t="s">
        <v>20</v>
      </c>
      <c r="C14" s="2">
        <v>18</v>
      </c>
      <c r="D14" s="2">
        <v>105</v>
      </c>
      <c r="E14" s="3">
        <v>2157</v>
      </c>
      <c r="F14" s="3">
        <v>1094</v>
      </c>
      <c r="G14" s="3">
        <v>1063</v>
      </c>
      <c r="H14" s="2">
        <v>189</v>
      </c>
      <c r="I14" s="2">
        <v>71</v>
      </c>
      <c r="J14" s="2">
        <v>98</v>
      </c>
      <c r="K14" s="4">
        <v>11.4</v>
      </c>
      <c r="L14" s="4">
        <v>20.5</v>
      </c>
    </row>
    <row r="15" spans="2:12" ht="15" customHeight="1" x14ac:dyDescent="0.2">
      <c r="B15" s="1" t="s">
        <v>21</v>
      </c>
      <c r="C15" s="2">
        <v>18</v>
      </c>
      <c r="D15" s="2">
        <v>106</v>
      </c>
      <c r="E15" s="3">
        <v>2090</v>
      </c>
      <c r="F15" s="3">
        <v>1083</v>
      </c>
      <c r="G15" s="3">
        <v>1007</v>
      </c>
      <c r="H15" s="2">
        <v>171</v>
      </c>
      <c r="I15" s="2">
        <v>79</v>
      </c>
      <c r="J15" s="2">
        <v>92</v>
      </c>
      <c r="K15" s="4">
        <v>12.2</v>
      </c>
      <c r="L15" s="4">
        <v>19.7</v>
      </c>
    </row>
    <row r="16" spans="2:12" ht="15" customHeight="1" x14ac:dyDescent="0.2">
      <c r="B16" s="1" t="s">
        <v>22</v>
      </c>
      <c r="C16" s="2">
        <v>18</v>
      </c>
      <c r="D16" s="2">
        <v>105</v>
      </c>
      <c r="E16" s="3">
        <v>2093</v>
      </c>
      <c r="F16" s="3">
        <v>1082</v>
      </c>
      <c r="G16" s="3">
        <v>1011</v>
      </c>
      <c r="H16" s="2">
        <f>I16+J16</f>
        <v>172</v>
      </c>
      <c r="I16" s="2">
        <v>76</v>
      </c>
      <c r="J16" s="2">
        <v>96</v>
      </c>
      <c r="K16" s="4">
        <f>ROUND(E16/H16,2)</f>
        <v>12.17</v>
      </c>
      <c r="L16" s="4">
        <f>ROUND(E16/D16,2)</f>
        <v>19.93</v>
      </c>
    </row>
    <row r="17" spans="2:12" ht="15" customHeight="1" x14ac:dyDescent="0.2">
      <c r="B17" s="1" t="s">
        <v>23</v>
      </c>
      <c r="C17" s="2">
        <v>18</v>
      </c>
      <c r="D17" s="2">
        <v>110</v>
      </c>
      <c r="E17" s="3">
        <v>2094</v>
      </c>
      <c r="F17" s="3">
        <v>1092</v>
      </c>
      <c r="G17" s="3">
        <v>1002</v>
      </c>
      <c r="H17" s="2">
        <v>177</v>
      </c>
      <c r="I17" s="2">
        <v>80</v>
      </c>
      <c r="J17" s="2">
        <v>97</v>
      </c>
      <c r="K17" s="4">
        <f t="shared" ref="K17:K45" si="0">ROUND(E17/H17,2)</f>
        <v>11.83</v>
      </c>
      <c r="L17" s="4">
        <f t="shared" ref="L17:L45" si="1">ROUND(E17/D17,2)</f>
        <v>19.04</v>
      </c>
    </row>
    <row r="18" spans="2:12" ht="15" customHeight="1" x14ac:dyDescent="0.2">
      <c r="B18" s="1" t="s">
        <v>24</v>
      </c>
      <c r="C18" s="2">
        <v>18</v>
      </c>
      <c r="D18" s="2">
        <v>110</v>
      </c>
      <c r="E18" s="3">
        <v>2015</v>
      </c>
      <c r="F18" s="3">
        <v>1031</v>
      </c>
      <c r="G18" s="3">
        <v>984</v>
      </c>
      <c r="H18" s="2">
        <v>181</v>
      </c>
      <c r="I18" s="2">
        <v>82</v>
      </c>
      <c r="J18" s="2">
        <v>99</v>
      </c>
      <c r="K18" s="4">
        <f t="shared" si="0"/>
        <v>11.13</v>
      </c>
      <c r="L18" s="4">
        <f t="shared" si="1"/>
        <v>18.32</v>
      </c>
    </row>
    <row r="19" spans="2:12" ht="15" customHeight="1" x14ac:dyDescent="0.2">
      <c r="B19" s="1" t="s">
        <v>39</v>
      </c>
      <c r="C19" s="2">
        <v>14</v>
      </c>
      <c r="D19" s="2">
        <v>109</v>
      </c>
      <c r="E19" s="3">
        <v>1990</v>
      </c>
      <c r="F19" s="3">
        <v>1002</v>
      </c>
      <c r="G19" s="3">
        <v>988</v>
      </c>
      <c r="H19" s="2">
        <v>172</v>
      </c>
      <c r="I19" s="2">
        <v>79</v>
      </c>
      <c r="J19" s="2">
        <v>93</v>
      </c>
      <c r="K19" s="4">
        <f t="shared" ref="K19:K31" si="2">ROUND(E19/H19,2)</f>
        <v>11.57</v>
      </c>
      <c r="L19" s="4">
        <f t="shared" ref="L19:L27" si="3">ROUND(E19/D19,2)</f>
        <v>18.260000000000002</v>
      </c>
    </row>
    <row r="20" spans="2:12" ht="15" customHeight="1" x14ac:dyDescent="0.2">
      <c r="B20" s="1" t="s">
        <v>40</v>
      </c>
      <c r="C20" s="2">
        <v>14</v>
      </c>
      <c r="D20" s="2">
        <v>107</v>
      </c>
      <c r="E20" s="3">
        <v>1898</v>
      </c>
      <c r="F20" s="3">
        <v>968</v>
      </c>
      <c r="G20" s="3">
        <v>930</v>
      </c>
      <c r="H20" s="2">
        <v>164</v>
      </c>
      <c r="I20" s="2">
        <v>72</v>
      </c>
      <c r="J20" s="2">
        <v>92</v>
      </c>
      <c r="K20" s="4">
        <f t="shared" si="2"/>
        <v>11.57</v>
      </c>
      <c r="L20" s="4">
        <f t="shared" si="3"/>
        <v>17.739999999999998</v>
      </c>
    </row>
    <row r="21" spans="2:12" ht="15" customHeight="1" x14ac:dyDescent="0.2">
      <c r="B21" s="1" t="s">
        <v>41</v>
      </c>
      <c r="C21" s="2">
        <v>14</v>
      </c>
      <c r="D21" s="2">
        <v>100</v>
      </c>
      <c r="E21" s="3">
        <v>1825</v>
      </c>
      <c r="F21" s="3">
        <v>931</v>
      </c>
      <c r="G21" s="3">
        <v>894</v>
      </c>
      <c r="H21" s="2">
        <v>161</v>
      </c>
      <c r="I21" s="2">
        <v>70</v>
      </c>
      <c r="J21" s="2">
        <v>91</v>
      </c>
      <c r="K21" s="4">
        <f t="shared" si="2"/>
        <v>11.34</v>
      </c>
      <c r="L21" s="4">
        <f t="shared" si="3"/>
        <v>18.25</v>
      </c>
    </row>
    <row r="22" spans="2:12" ht="15" customHeight="1" x14ac:dyDescent="0.2">
      <c r="B22" s="1" t="s">
        <v>42</v>
      </c>
      <c r="C22" s="2">
        <v>14</v>
      </c>
      <c r="D22" s="2">
        <v>101</v>
      </c>
      <c r="E22" s="3">
        <v>1729</v>
      </c>
      <c r="F22" s="3">
        <v>905</v>
      </c>
      <c r="G22" s="3">
        <v>824</v>
      </c>
      <c r="H22" s="2">
        <v>164</v>
      </c>
      <c r="I22" s="2">
        <v>74</v>
      </c>
      <c r="J22" s="2">
        <v>90</v>
      </c>
      <c r="K22" s="4">
        <f t="shared" si="2"/>
        <v>10.54</v>
      </c>
      <c r="L22" s="4">
        <f t="shared" si="3"/>
        <v>17.12</v>
      </c>
    </row>
    <row r="23" spans="2:12" ht="15" customHeight="1" x14ac:dyDescent="0.2">
      <c r="B23" s="1" t="s">
        <v>43</v>
      </c>
      <c r="C23" s="2">
        <v>14</v>
      </c>
      <c r="D23" s="2">
        <v>101</v>
      </c>
      <c r="E23" s="3">
        <v>1644</v>
      </c>
      <c r="F23" s="3">
        <v>864</v>
      </c>
      <c r="G23" s="3">
        <v>780</v>
      </c>
      <c r="H23" s="2">
        <v>166</v>
      </c>
      <c r="I23" s="2">
        <v>70</v>
      </c>
      <c r="J23" s="2">
        <v>96</v>
      </c>
      <c r="K23" s="4">
        <f t="shared" si="2"/>
        <v>9.9</v>
      </c>
      <c r="L23" s="4">
        <f t="shared" si="3"/>
        <v>16.28</v>
      </c>
    </row>
    <row r="24" spans="2:12" ht="15" customHeight="1" x14ac:dyDescent="0.2">
      <c r="B24" s="1" t="s">
        <v>44</v>
      </c>
      <c r="C24" s="2">
        <v>14</v>
      </c>
      <c r="D24" s="2">
        <v>101</v>
      </c>
      <c r="E24" s="3">
        <v>1567</v>
      </c>
      <c r="F24" s="3">
        <v>833</v>
      </c>
      <c r="G24" s="3">
        <v>734</v>
      </c>
      <c r="H24" s="2">
        <v>167</v>
      </c>
      <c r="I24" s="2">
        <v>71</v>
      </c>
      <c r="J24" s="2">
        <v>96</v>
      </c>
      <c r="K24" s="4">
        <f t="shared" si="2"/>
        <v>9.3800000000000008</v>
      </c>
      <c r="L24" s="4">
        <f t="shared" si="3"/>
        <v>15.51</v>
      </c>
    </row>
    <row r="25" spans="2:12" ht="15" customHeight="1" x14ac:dyDescent="0.2">
      <c r="B25" s="1" t="s">
        <v>45</v>
      </c>
      <c r="C25" s="2">
        <v>14</v>
      </c>
      <c r="D25" s="2">
        <v>97</v>
      </c>
      <c r="E25" s="3">
        <v>1500</v>
      </c>
      <c r="F25" s="3">
        <v>820</v>
      </c>
      <c r="G25" s="3">
        <v>680</v>
      </c>
      <c r="H25" s="2">
        <v>165</v>
      </c>
      <c r="I25" s="2">
        <v>70</v>
      </c>
      <c r="J25" s="2">
        <v>95</v>
      </c>
      <c r="K25" s="4">
        <f t="shared" si="2"/>
        <v>9.09</v>
      </c>
      <c r="L25" s="4">
        <f t="shared" si="3"/>
        <v>15.46</v>
      </c>
    </row>
    <row r="26" spans="2:12" ht="15" customHeight="1" x14ac:dyDescent="0.2">
      <c r="B26" s="1" t="s">
        <v>46</v>
      </c>
      <c r="C26" s="2">
        <v>14</v>
      </c>
      <c r="D26" s="2">
        <v>98</v>
      </c>
      <c r="E26" s="3">
        <v>1436</v>
      </c>
      <c r="F26" s="3">
        <v>773</v>
      </c>
      <c r="G26" s="3">
        <v>663</v>
      </c>
      <c r="H26" s="2">
        <v>170</v>
      </c>
      <c r="I26" s="2">
        <v>75</v>
      </c>
      <c r="J26" s="2">
        <v>95</v>
      </c>
      <c r="K26" s="4">
        <f t="shared" si="2"/>
        <v>8.4499999999999993</v>
      </c>
      <c r="L26" s="4">
        <f t="shared" si="3"/>
        <v>14.65</v>
      </c>
    </row>
    <row r="27" spans="2:12" ht="15" customHeight="1" x14ac:dyDescent="0.2">
      <c r="B27" s="1" t="s">
        <v>47</v>
      </c>
      <c r="C27" s="2">
        <v>14</v>
      </c>
      <c r="D27" s="2">
        <v>101</v>
      </c>
      <c r="E27" s="3">
        <v>1388</v>
      </c>
      <c r="F27" s="3">
        <v>740</v>
      </c>
      <c r="G27" s="3">
        <v>648</v>
      </c>
      <c r="H27" s="2">
        <v>166</v>
      </c>
      <c r="I27" s="2">
        <v>73</v>
      </c>
      <c r="J27" s="2">
        <v>93</v>
      </c>
      <c r="K27" s="4">
        <f t="shared" si="2"/>
        <v>8.36</v>
      </c>
      <c r="L27" s="4">
        <f t="shared" si="3"/>
        <v>13.74</v>
      </c>
    </row>
    <row r="28" spans="2:12" ht="15" customHeight="1" x14ac:dyDescent="0.2">
      <c r="B28" s="1" t="s">
        <v>48</v>
      </c>
      <c r="C28" s="2">
        <v>14</v>
      </c>
      <c r="D28" s="2">
        <v>100</v>
      </c>
      <c r="E28" s="3">
        <v>1338</v>
      </c>
      <c r="F28" s="3">
        <v>692</v>
      </c>
      <c r="G28" s="3">
        <v>646</v>
      </c>
      <c r="H28" s="2">
        <v>167</v>
      </c>
      <c r="I28" s="2">
        <v>66</v>
      </c>
      <c r="J28" s="2">
        <v>101</v>
      </c>
      <c r="K28" s="4">
        <f t="shared" si="2"/>
        <v>8.01</v>
      </c>
      <c r="L28" s="4">
        <f>ROUND(E28/D28,2)</f>
        <v>13.38</v>
      </c>
    </row>
    <row r="29" spans="2:12" ht="15" customHeight="1" x14ac:dyDescent="0.2">
      <c r="B29" s="1" t="s">
        <v>51</v>
      </c>
      <c r="C29" s="8">
        <v>14</v>
      </c>
      <c r="D29" s="8">
        <v>102</v>
      </c>
      <c r="E29" s="9">
        <v>1313</v>
      </c>
      <c r="F29" s="9">
        <v>676</v>
      </c>
      <c r="G29" s="9">
        <v>637</v>
      </c>
      <c r="H29" s="8">
        <v>168</v>
      </c>
      <c r="I29" s="8">
        <v>59</v>
      </c>
      <c r="J29" s="8">
        <v>109</v>
      </c>
      <c r="K29" s="4">
        <f t="shared" si="2"/>
        <v>7.82</v>
      </c>
      <c r="L29" s="10">
        <f>ROUND(E29/D29,2)</f>
        <v>12.87</v>
      </c>
    </row>
    <row r="30" spans="2:12" ht="15" customHeight="1" x14ac:dyDescent="0.2">
      <c r="B30" s="1" t="s">
        <v>52</v>
      </c>
      <c r="C30" s="8">
        <v>14</v>
      </c>
      <c r="D30" s="8">
        <v>101</v>
      </c>
      <c r="E30" s="9">
        <v>1289</v>
      </c>
      <c r="F30" s="9">
        <v>650</v>
      </c>
      <c r="G30" s="9">
        <v>639</v>
      </c>
      <c r="H30" s="8">
        <v>166</v>
      </c>
      <c r="I30" s="8">
        <v>60</v>
      </c>
      <c r="J30" s="8">
        <v>106</v>
      </c>
      <c r="K30" s="4">
        <f t="shared" si="2"/>
        <v>7.77</v>
      </c>
      <c r="L30" s="10">
        <f>ROUND(E30/D30,2)</f>
        <v>12.76</v>
      </c>
    </row>
    <row r="31" spans="2:12" ht="15" customHeight="1" x14ac:dyDescent="0.2">
      <c r="B31" s="1" t="s">
        <v>53</v>
      </c>
      <c r="C31" s="8">
        <v>14</v>
      </c>
      <c r="D31" s="8">
        <v>106</v>
      </c>
      <c r="E31" s="9">
        <v>1277</v>
      </c>
      <c r="F31" s="9">
        <v>626</v>
      </c>
      <c r="G31" s="9">
        <v>651</v>
      </c>
      <c r="H31" s="8">
        <v>168</v>
      </c>
      <c r="I31" s="8">
        <v>64</v>
      </c>
      <c r="J31" s="8">
        <v>104</v>
      </c>
      <c r="K31" s="10">
        <f t="shared" si="2"/>
        <v>7.6</v>
      </c>
      <c r="L31" s="10">
        <f>ROUND(E31/D31,2)</f>
        <v>12.05</v>
      </c>
    </row>
    <row r="32" spans="2:12" ht="15" customHeight="1" x14ac:dyDescent="0.2">
      <c r="B32" s="23" t="s">
        <v>54</v>
      </c>
      <c r="C32" s="11" t="s">
        <v>25</v>
      </c>
      <c r="D32" s="12">
        <v>17</v>
      </c>
      <c r="E32" s="12">
        <v>352</v>
      </c>
      <c r="F32" s="12">
        <v>166</v>
      </c>
      <c r="G32" s="12">
        <v>186</v>
      </c>
      <c r="H32" s="12">
        <v>28</v>
      </c>
      <c r="I32" s="12">
        <v>9</v>
      </c>
      <c r="J32" s="12">
        <v>19</v>
      </c>
      <c r="K32" s="13">
        <f t="shared" si="0"/>
        <v>12.57</v>
      </c>
      <c r="L32" s="13">
        <f t="shared" si="1"/>
        <v>20.71</v>
      </c>
    </row>
    <row r="33" spans="2:12" ht="15" customHeight="1" x14ac:dyDescent="0.2">
      <c r="B33" s="24"/>
      <c r="C33" s="14" t="s">
        <v>26</v>
      </c>
      <c r="D33" s="15">
        <v>8</v>
      </c>
      <c r="E33" s="15">
        <v>98</v>
      </c>
      <c r="F33" s="15">
        <v>43</v>
      </c>
      <c r="G33" s="15">
        <v>55</v>
      </c>
      <c r="H33" s="15">
        <v>13</v>
      </c>
      <c r="I33" s="15">
        <v>6</v>
      </c>
      <c r="J33" s="15">
        <v>7</v>
      </c>
      <c r="K33" s="16">
        <f t="shared" si="0"/>
        <v>7.54</v>
      </c>
      <c r="L33" s="16">
        <f t="shared" si="1"/>
        <v>12.25</v>
      </c>
    </row>
    <row r="34" spans="2:12" ht="15" customHeight="1" x14ac:dyDescent="0.2">
      <c r="B34" s="24"/>
      <c r="C34" s="14" t="s">
        <v>27</v>
      </c>
      <c r="D34" s="15">
        <v>8</v>
      </c>
      <c r="E34" s="15">
        <v>116</v>
      </c>
      <c r="F34" s="15">
        <v>54</v>
      </c>
      <c r="G34" s="15">
        <v>62</v>
      </c>
      <c r="H34" s="15">
        <v>12</v>
      </c>
      <c r="I34" s="15">
        <v>5</v>
      </c>
      <c r="J34" s="15">
        <v>7</v>
      </c>
      <c r="K34" s="16">
        <f t="shared" si="0"/>
        <v>9.67</v>
      </c>
      <c r="L34" s="16">
        <f t="shared" si="1"/>
        <v>14.5</v>
      </c>
    </row>
    <row r="35" spans="2:12" ht="15" customHeight="1" x14ac:dyDescent="0.2">
      <c r="B35" s="24"/>
      <c r="C35" s="14" t="s">
        <v>28</v>
      </c>
      <c r="D35" s="15">
        <v>6</v>
      </c>
      <c r="E35" s="15">
        <v>39</v>
      </c>
      <c r="F35" s="15">
        <v>19</v>
      </c>
      <c r="G35" s="15">
        <v>20</v>
      </c>
      <c r="H35" s="15">
        <v>9</v>
      </c>
      <c r="I35" s="15">
        <v>1</v>
      </c>
      <c r="J35" s="15">
        <v>8</v>
      </c>
      <c r="K35" s="16">
        <f t="shared" si="0"/>
        <v>4.33</v>
      </c>
      <c r="L35" s="16">
        <f t="shared" si="1"/>
        <v>6.5</v>
      </c>
    </row>
    <row r="36" spans="2:12" ht="15" customHeight="1" x14ac:dyDescent="0.2">
      <c r="B36" s="24"/>
      <c r="C36" s="14" t="s">
        <v>29</v>
      </c>
      <c r="D36" s="15">
        <v>6</v>
      </c>
      <c r="E36" s="15">
        <v>34</v>
      </c>
      <c r="F36" s="15">
        <v>16</v>
      </c>
      <c r="G36" s="15">
        <v>18</v>
      </c>
      <c r="H36" s="15">
        <v>9</v>
      </c>
      <c r="I36" s="15">
        <v>4</v>
      </c>
      <c r="J36" s="15">
        <v>5</v>
      </c>
      <c r="K36" s="16">
        <f t="shared" si="0"/>
        <v>3.78</v>
      </c>
      <c r="L36" s="16">
        <f t="shared" si="1"/>
        <v>5.67</v>
      </c>
    </row>
    <row r="37" spans="2:12" ht="15" customHeight="1" x14ac:dyDescent="0.2">
      <c r="B37" s="24"/>
      <c r="C37" s="22" t="s">
        <v>49</v>
      </c>
      <c r="D37" s="17" t="s">
        <v>50</v>
      </c>
      <c r="E37" s="17" t="s">
        <v>50</v>
      </c>
      <c r="F37" s="17" t="s">
        <v>50</v>
      </c>
      <c r="G37" s="17" t="s">
        <v>50</v>
      </c>
      <c r="H37" s="17" t="s">
        <v>50</v>
      </c>
      <c r="I37" s="17" t="s">
        <v>50</v>
      </c>
      <c r="J37" s="17" t="s">
        <v>50</v>
      </c>
      <c r="K37" s="18" t="s">
        <v>50</v>
      </c>
      <c r="L37" s="18" t="s">
        <v>50</v>
      </c>
    </row>
    <row r="38" spans="2:12" ht="15" customHeight="1" x14ac:dyDescent="0.2">
      <c r="B38" s="24"/>
      <c r="C38" s="14" t="s">
        <v>30</v>
      </c>
      <c r="D38" s="15">
        <v>6</v>
      </c>
      <c r="E38" s="15">
        <v>24</v>
      </c>
      <c r="F38" s="15">
        <v>14</v>
      </c>
      <c r="G38" s="15">
        <v>10</v>
      </c>
      <c r="H38" s="15">
        <v>9</v>
      </c>
      <c r="I38" s="15">
        <v>4</v>
      </c>
      <c r="J38" s="15">
        <v>5</v>
      </c>
      <c r="K38" s="16">
        <f t="shared" si="0"/>
        <v>2.67</v>
      </c>
      <c r="L38" s="16">
        <f t="shared" si="1"/>
        <v>4</v>
      </c>
    </row>
    <row r="39" spans="2:12" ht="15" customHeight="1" x14ac:dyDescent="0.2">
      <c r="B39" s="24"/>
      <c r="C39" s="14" t="s">
        <v>31</v>
      </c>
      <c r="D39" s="15">
        <v>8</v>
      </c>
      <c r="E39" s="15">
        <v>103</v>
      </c>
      <c r="F39" s="15">
        <v>56</v>
      </c>
      <c r="G39" s="15">
        <v>47</v>
      </c>
      <c r="H39" s="15">
        <v>12</v>
      </c>
      <c r="I39" s="15">
        <v>4</v>
      </c>
      <c r="J39" s="15">
        <v>8</v>
      </c>
      <c r="K39" s="16">
        <f t="shared" si="0"/>
        <v>8.58</v>
      </c>
      <c r="L39" s="16">
        <f t="shared" si="1"/>
        <v>12.88</v>
      </c>
    </row>
    <row r="40" spans="2:12" ht="15" customHeight="1" x14ac:dyDescent="0.2">
      <c r="B40" s="24"/>
      <c r="C40" s="14" t="s">
        <v>32</v>
      </c>
      <c r="D40" s="15">
        <v>9</v>
      </c>
      <c r="E40" s="15">
        <v>82</v>
      </c>
      <c r="F40" s="15">
        <v>42</v>
      </c>
      <c r="G40" s="15">
        <v>40</v>
      </c>
      <c r="H40" s="15">
        <v>13</v>
      </c>
      <c r="I40" s="15">
        <v>7</v>
      </c>
      <c r="J40" s="15">
        <v>6</v>
      </c>
      <c r="K40" s="16">
        <f t="shared" si="0"/>
        <v>6.31</v>
      </c>
      <c r="L40" s="16">
        <f t="shared" si="1"/>
        <v>9.11</v>
      </c>
    </row>
    <row r="41" spans="2:12" ht="15" customHeight="1" x14ac:dyDescent="0.2">
      <c r="B41" s="24"/>
      <c r="C41" s="14" t="s">
        <v>33</v>
      </c>
      <c r="D41" s="15">
        <v>8</v>
      </c>
      <c r="E41" s="15">
        <v>134</v>
      </c>
      <c r="F41" s="15">
        <v>63</v>
      </c>
      <c r="G41" s="15">
        <v>71</v>
      </c>
      <c r="H41" s="15">
        <v>15</v>
      </c>
      <c r="I41" s="15">
        <v>4</v>
      </c>
      <c r="J41" s="15">
        <v>11</v>
      </c>
      <c r="K41" s="16">
        <f t="shared" si="0"/>
        <v>8.93</v>
      </c>
      <c r="L41" s="16">
        <f t="shared" si="1"/>
        <v>16.75</v>
      </c>
    </row>
    <row r="42" spans="2:12" ht="15" customHeight="1" x14ac:dyDescent="0.2">
      <c r="B42" s="24"/>
      <c r="C42" s="14" t="s">
        <v>34</v>
      </c>
      <c r="D42" s="15">
        <v>8</v>
      </c>
      <c r="E42" s="15">
        <v>87</v>
      </c>
      <c r="F42" s="15">
        <v>47</v>
      </c>
      <c r="G42" s="15">
        <v>40</v>
      </c>
      <c r="H42" s="15">
        <v>11</v>
      </c>
      <c r="I42" s="15">
        <v>4</v>
      </c>
      <c r="J42" s="15">
        <v>7</v>
      </c>
      <c r="K42" s="16">
        <f t="shared" si="0"/>
        <v>7.91</v>
      </c>
      <c r="L42" s="16">
        <f t="shared" si="1"/>
        <v>10.88</v>
      </c>
    </row>
    <row r="43" spans="2:12" ht="15" customHeight="1" x14ac:dyDescent="0.2">
      <c r="B43" s="24"/>
      <c r="C43" s="14" t="s">
        <v>35</v>
      </c>
      <c r="D43" s="15">
        <v>8</v>
      </c>
      <c r="E43" s="15">
        <v>124</v>
      </c>
      <c r="F43" s="15">
        <v>67</v>
      </c>
      <c r="G43" s="15">
        <v>57</v>
      </c>
      <c r="H43" s="15">
        <v>16</v>
      </c>
      <c r="I43" s="15">
        <v>6</v>
      </c>
      <c r="J43" s="15">
        <v>10</v>
      </c>
      <c r="K43" s="16">
        <f t="shared" si="0"/>
        <v>7.75</v>
      </c>
      <c r="L43" s="16">
        <f t="shared" si="1"/>
        <v>15.5</v>
      </c>
    </row>
    <row r="44" spans="2:12" ht="15" customHeight="1" x14ac:dyDescent="0.2">
      <c r="B44" s="24"/>
      <c r="C44" s="14" t="s">
        <v>36</v>
      </c>
      <c r="D44" s="15">
        <v>8</v>
      </c>
      <c r="E44" s="15">
        <v>48</v>
      </c>
      <c r="F44" s="15">
        <v>23</v>
      </c>
      <c r="G44" s="15">
        <v>25</v>
      </c>
      <c r="H44" s="15">
        <v>12</v>
      </c>
      <c r="I44" s="15">
        <v>5</v>
      </c>
      <c r="J44" s="15">
        <v>7</v>
      </c>
      <c r="K44" s="16">
        <f t="shared" si="0"/>
        <v>4</v>
      </c>
      <c r="L44" s="16">
        <f t="shared" si="1"/>
        <v>6</v>
      </c>
    </row>
    <row r="45" spans="2:12" ht="15" customHeight="1" x14ac:dyDescent="0.2">
      <c r="B45" s="24"/>
      <c r="C45" s="19" t="s">
        <v>37</v>
      </c>
      <c r="D45" s="20">
        <v>6</v>
      </c>
      <c r="E45" s="20">
        <v>36</v>
      </c>
      <c r="F45" s="20">
        <v>16</v>
      </c>
      <c r="G45" s="20">
        <v>20</v>
      </c>
      <c r="H45" s="20">
        <v>9</v>
      </c>
      <c r="I45" s="20">
        <v>5</v>
      </c>
      <c r="J45" s="20">
        <v>4</v>
      </c>
      <c r="K45" s="21">
        <f t="shared" si="0"/>
        <v>4</v>
      </c>
      <c r="L45" s="21">
        <f t="shared" si="1"/>
        <v>6</v>
      </c>
    </row>
    <row r="46" spans="2:12" x14ac:dyDescent="0.2">
      <c r="I46" s="25" t="s">
        <v>38</v>
      </c>
      <c r="J46" s="26"/>
      <c r="K46" s="26"/>
      <c r="L46" s="26"/>
    </row>
  </sheetData>
  <mergeCells count="12">
    <mergeCell ref="B32:B45"/>
    <mergeCell ref="I46:L46"/>
    <mergeCell ref="B2:E2"/>
    <mergeCell ref="I3:L3"/>
    <mergeCell ref="B4:B6"/>
    <mergeCell ref="C4:L4"/>
    <mergeCell ref="C5:C6"/>
    <mergeCell ref="D5:D6"/>
    <mergeCell ref="E5:G5"/>
    <mergeCell ref="H5:J5"/>
    <mergeCell ref="K5:K6"/>
    <mergeCell ref="L5:L6"/>
  </mergeCells>
  <phoneticPr fontId="2"/>
  <pageMargins left="0.75" right="0.75" top="1" bottom="1" header="0.51200000000000001" footer="0.51200000000000001"/>
  <pageSetup paperSize="9"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10－2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大島良子</cp:lastModifiedBy>
  <cp:lastPrinted>2022-03-17T00:09:16Z</cp:lastPrinted>
  <dcterms:created xsi:type="dcterms:W3CDTF">2019-02-21T07:59:08Z</dcterms:created>
  <dcterms:modified xsi:type="dcterms:W3CDTF">2024-03-04T02:06:55Z</dcterms:modified>
</cp:coreProperties>
</file>