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EB889A3F-278B-487C-AB86-2A1F3C9759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0－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C30" i="1"/>
  <c r="J28" i="1" l="1"/>
  <c r="C28" i="1"/>
  <c r="J27" i="1" l="1"/>
  <c r="C27" i="1"/>
  <c r="J29" i="1" l="1"/>
  <c r="C29" i="1"/>
  <c r="J18" i="1"/>
  <c r="J19" i="1"/>
  <c r="J20" i="1"/>
  <c r="J21" i="1"/>
  <c r="J22" i="1"/>
  <c r="J23" i="1"/>
  <c r="J24" i="1"/>
  <c r="J25" i="1"/>
  <c r="J26" i="1"/>
  <c r="C18" i="1"/>
  <c r="C19" i="1"/>
  <c r="C20" i="1"/>
  <c r="C21" i="1"/>
  <c r="C22" i="1"/>
  <c r="C23" i="1"/>
  <c r="C24" i="1"/>
  <c r="C25" i="1"/>
  <c r="C26" i="1"/>
  <c r="J17" i="1" l="1"/>
  <c r="F46" i="1" s="1"/>
  <c r="C17" i="1"/>
  <c r="E46" i="1" s="1"/>
  <c r="J16" i="1"/>
  <c r="F45" i="1" s="1"/>
  <c r="C16" i="1"/>
  <c r="E45" i="1" s="1"/>
  <c r="J15" i="1"/>
  <c r="F44" i="1" s="1"/>
  <c r="C15" i="1"/>
  <c r="E44" i="1" s="1"/>
</calcChain>
</file>

<file path=xl/sharedStrings.xml><?xml version="1.0" encoding="utf-8"?>
<sst xmlns="http://schemas.openxmlformats.org/spreadsheetml/2006/main" count="58" uniqueCount="49">
  <si>
    <t>４　小中学校学年別児童生徒数</t>
    <rPh sb="2" eb="6">
      <t>ショウチュウガッコウ</t>
    </rPh>
    <rPh sb="6" eb="9">
      <t>ガクネンベツ</t>
    </rPh>
    <rPh sb="9" eb="11">
      <t>ジドウ</t>
    </rPh>
    <rPh sb="11" eb="13">
      <t>セイト</t>
    </rPh>
    <rPh sb="13" eb="14">
      <t>スウ</t>
    </rPh>
    <phoneticPr fontId="1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</si>
  <si>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1"/>
  </si>
  <si>
    <t>年　　度</t>
    <rPh sb="0" eb="1">
      <t>トシ</t>
    </rPh>
    <rPh sb="3" eb="4">
      <t>ド</t>
    </rPh>
    <phoneticPr fontId="1"/>
  </si>
  <si>
    <t>小　　　　　学　　　　　校</t>
    <rPh sb="0" eb="1">
      <t>ショウ</t>
    </rPh>
    <rPh sb="6" eb="7">
      <t>ガク</t>
    </rPh>
    <rPh sb="12" eb="13">
      <t>コウ</t>
    </rPh>
    <phoneticPr fontId="1"/>
  </si>
  <si>
    <t>中　　　　　学　　　　　校</t>
    <rPh sb="0" eb="1">
      <t>ナカ</t>
    </rPh>
    <rPh sb="6" eb="7">
      <t>ガク</t>
    </rPh>
    <rPh sb="12" eb="13">
      <t>コウ</t>
    </rPh>
    <phoneticPr fontId="1"/>
  </si>
  <si>
    <t>総　数</t>
    <rPh sb="0" eb="1">
      <t>フサ</t>
    </rPh>
    <rPh sb="2" eb="3">
      <t>カズ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</si>
  <si>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</si>
  <si>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</si>
  <si>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</si>
  <si>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</si>
  <si>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</si>
  <si>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</si>
  <si>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総数</t>
    <rPh sb="0" eb="2">
      <t>ソウスウ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</si>
  <si>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</si>
  <si>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</si>
  <si>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</si>
  <si>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</si>
  <si>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</si>
  <si>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</si>
  <si>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</si>
  <si>
    <t>平成18年</t>
  </si>
  <si>
    <t>平成19年</t>
  </si>
  <si>
    <t>平成20年</t>
  </si>
  <si>
    <t>平成21年</t>
  </si>
  <si>
    <t>平成22年</t>
  </si>
  <si>
    <t>資料：教育総務課、学校基本調査</t>
    <rPh sb="0" eb="2">
      <t>シリョウ</t>
    </rPh>
    <rPh sb="3" eb="5">
      <t>キョウイク</t>
    </rPh>
    <rPh sb="5" eb="7">
      <t>ソウム</t>
    </rPh>
    <rPh sb="7" eb="8">
      <t>カ</t>
    </rPh>
    <rPh sb="9" eb="11">
      <t>ガッコウ</t>
    </rPh>
    <rPh sb="11" eb="13">
      <t>キホン</t>
    </rPh>
    <rPh sb="13" eb="15">
      <t>チョウサ</t>
    </rPh>
    <phoneticPr fontId="1"/>
  </si>
  <si>
    <t>グラフ用</t>
    <rPh sb="3" eb="4">
      <t>ヨウ</t>
    </rPh>
    <phoneticPr fontId="1"/>
  </si>
  <si>
    <t>小学生総数</t>
    <rPh sb="0" eb="3">
      <t>ショウガクセイ</t>
    </rPh>
    <rPh sb="3" eb="5">
      <t>ソウスウ</t>
    </rPh>
    <phoneticPr fontId="1"/>
  </si>
  <si>
    <t>中学生総数</t>
    <rPh sb="0" eb="3">
      <t>チュウガクセイ</t>
    </rPh>
    <rPh sb="3" eb="5">
      <t>ソウスウ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</si>
  <si>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</si>
  <si>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</si>
  <si>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</si>
  <si>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</si>
  <si>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</si>
  <si>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</si>
  <si>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</si>
  <si>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</si>
  <si>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</si>
  <si>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</si>
  <si>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</si>
  <si>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</si>
  <si>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</si>
  <si>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</si>
  <si>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令和2年</t>
    <rPh sb="0" eb="2">
      <t>レイワ</t>
    </rPh>
    <rPh sb="3" eb="4">
      <t>ネン</t>
    </rPh>
    <phoneticPr fontId="1"/>
  </si>
  <si>
    <t>令和元年</t>
    <rPh sb="0" eb="2">
      <t>レイワ</t>
    </rPh>
    <rPh sb="2" eb="4">
      <t>ガンネン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</si>
  <si>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</si>
  <si>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</si>
  <si>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</si>
  <si>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【１０】教育・文化</t>
    <rPh sb="4" eb="6">
      <t>キョウイク</t>
    </rPh>
    <rPh sb="7" eb="9">
      <t>ブンカ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</si>
</sst>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児童数・生徒数推移</a:t>
            </a:r>
          </a:p>
        </c:rich>
      </c:tx>
      <c:layout>
        <c:manualLayout>
          <c:xMode val="edge"/>
          <c:yMode val="edge"/>
          <c:x val="0.42739754615096998"/>
          <c:y val="3.41615424858405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0611168002977E-2"/>
          <c:y val="0.30745388237256521"/>
          <c:w val="0.78630189580338705"/>
          <c:h val="0.57453503271640971"/>
        </c:manualLayout>
      </c:layout>
      <c:barChart>
        <c:barDir val="col"/>
        <c:grouping val="stacked"/>
        <c:varyColors val="0"/>
        <c:ser>
          <c:idx val="0"/>
          <c:order val="0"/>
          <c:tx>
            <c:v>小学生総数</c:v>
          </c:tx>
          <c:invertIfNegative val="0"/>
          <c:cat>
            <c:strRef>
              <c:f>'10－4'!$B$6:$B$30</c:f>
              <c:strCache>
                <c:ptCount val="25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平成18年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</c:v>
                </c:pt>
                <c:pt idx="11">
                  <c:v>平成22年</c:v>
                </c:pt>
                <c:pt idx="12">
                  <c:v>平成23年</c:v>
                </c:pt>
                <c:pt idx="13">
                  <c:v>平成24年</c:v>
                </c:pt>
                <c:pt idx="14">
                  <c:v>平成25年</c:v>
                </c:pt>
                <c:pt idx="15">
                  <c:v>平成26年</c:v>
                </c:pt>
                <c:pt idx="16">
                  <c:v>平成27年</c:v>
                </c:pt>
                <c:pt idx="17">
                  <c:v>平成28年</c:v>
                </c:pt>
                <c:pt idx="18">
                  <c:v>平成29年</c:v>
                </c:pt>
                <c:pt idx="19">
                  <c:v>平成30年</c:v>
                </c:pt>
                <c:pt idx="20">
                  <c:v>令和元年</c:v>
                </c:pt>
                <c:pt idx="21">
                  <c:v>令和2年</c:v>
                </c:pt>
                <c:pt idx="22">
                  <c:v>令和3年</c:v>
                </c:pt>
                <c:pt idx="23">
                  <c:v>令和4年</c:v>
                </c:pt>
                <c:pt idx="24">
                  <c:v>令和5年</c:v>
                </c:pt>
              </c:strCache>
            </c:strRef>
          </c:cat>
          <c:val>
            <c:numRef>
              <c:f>'10－4'!$C$6:$C$30</c:f>
              <c:numCache>
                <c:formatCode>#,##0</c:formatCode>
                <c:ptCount val="25"/>
                <c:pt idx="0">
                  <c:v>2340</c:v>
                </c:pt>
                <c:pt idx="1">
                  <c:v>2284</c:v>
                </c:pt>
                <c:pt idx="2">
                  <c:v>2279</c:v>
                </c:pt>
                <c:pt idx="3">
                  <c:v>2261</c:v>
                </c:pt>
                <c:pt idx="4">
                  <c:v>2214</c:v>
                </c:pt>
                <c:pt idx="5">
                  <c:v>2216</c:v>
                </c:pt>
                <c:pt idx="6">
                  <c:v>2158</c:v>
                </c:pt>
                <c:pt idx="7">
                  <c:v>2157</c:v>
                </c:pt>
                <c:pt idx="8">
                  <c:v>2090</c:v>
                </c:pt>
                <c:pt idx="9">
                  <c:v>2194</c:v>
                </c:pt>
                <c:pt idx="10">
                  <c:v>2094</c:v>
                </c:pt>
                <c:pt idx="11">
                  <c:v>2015</c:v>
                </c:pt>
                <c:pt idx="12">
                  <c:v>1990</c:v>
                </c:pt>
                <c:pt idx="13">
                  <c:v>1898</c:v>
                </c:pt>
                <c:pt idx="14">
                  <c:v>1825</c:v>
                </c:pt>
                <c:pt idx="15">
                  <c:v>1729</c:v>
                </c:pt>
                <c:pt idx="16">
                  <c:v>1644</c:v>
                </c:pt>
                <c:pt idx="17">
                  <c:v>1567</c:v>
                </c:pt>
                <c:pt idx="18">
                  <c:v>1500</c:v>
                </c:pt>
                <c:pt idx="19">
                  <c:v>1436</c:v>
                </c:pt>
                <c:pt idx="20">
                  <c:v>1388</c:v>
                </c:pt>
                <c:pt idx="21">
                  <c:v>1338</c:v>
                </c:pt>
                <c:pt idx="22">
                  <c:v>1313</c:v>
                </c:pt>
                <c:pt idx="23">
                  <c:v>1289</c:v>
                </c:pt>
                <c:pt idx="24">
                  <c:v>1277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98-474C-8F11-C851572A4D65}"/>
            </c:ext>
          </c:extLst>
        </c:ser>
        <c:ser>
          <c:idx val="1"/>
          <c:order val="1"/>
          <c:tx>
            <c:v>中学生総数</c:v>
          </c:tx>
          <c:invertIfNegative val="0"/>
          <c:cat>
            <c:strRef>
              <c:f>'10－4'!$B$6:$B$30</c:f>
              <c:strCache>
                <c:ptCount val="25"/>
                <c:pt idx="0">
                  <c:v>平成11年</c:v>
                </c:pt>
                <c:pt idx="1">
                  <c:v>平成12年</c:v>
                </c:pt>
                <c:pt idx="2">
                  <c:v>平成13年</c:v>
                </c:pt>
                <c:pt idx="3">
                  <c:v>平成14年</c:v>
                </c:pt>
                <c:pt idx="4">
                  <c:v>平成15年</c:v>
                </c:pt>
                <c:pt idx="5">
                  <c:v>平成16年</c:v>
                </c:pt>
                <c:pt idx="6">
                  <c:v>平成17年</c:v>
                </c:pt>
                <c:pt idx="7">
                  <c:v>平成18年</c:v>
                </c:pt>
                <c:pt idx="8">
                  <c:v>平成19年</c:v>
                </c:pt>
                <c:pt idx="9">
                  <c:v>平成20年</c:v>
                </c:pt>
                <c:pt idx="10">
                  <c:v>平成21年</c:v>
                </c:pt>
                <c:pt idx="11">
                  <c:v>平成22年</c:v>
                </c:pt>
                <c:pt idx="12">
                  <c:v>平成23年</c:v>
                </c:pt>
                <c:pt idx="13">
                  <c:v>平成24年</c:v>
                </c:pt>
                <c:pt idx="14">
                  <c:v>平成25年</c:v>
                </c:pt>
                <c:pt idx="15">
                  <c:v>平成26年</c:v>
                </c:pt>
                <c:pt idx="16">
                  <c:v>平成27年</c:v>
                </c:pt>
                <c:pt idx="17">
                  <c:v>平成28年</c:v>
                </c:pt>
                <c:pt idx="18">
                  <c:v>平成29年</c:v>
                </c:pt>
                <c:pt idx="19">
                  <c:v>平成30年</c:v>
                </c:pt>
                <c:pt idx="20">
                  <c:v>令和元年</c:v>
                </c:pt>
                <c:pt idx="21">
                  <c:v>令和2年</c:v>
                </c:pt>
                <c:pt idx="22">
                  <c:v>令和3年</c:v>
                </c:pt>
                <c:pt idx="23">
                  <c:v>令和4年</c:v>
                </c:pt>
                <c:pt idx="24">
                  <c:v>令和5年</c:v>
                </c:pt>
              </c:strCache>
            </c:strRef>
          </c:cat>
          <c:val>
            <c:numRef>
              <c:f>'10－4'!$J$6:$J$30</c:f>
              <c:numCache>
                <c:formatCode>#,##0</c:formatCode>
                <c:ptCount val="25"/>
                <c:pt idx="0">
                  <c:v>1241</c:v>
                </c:pt>
                <c:pt idx="1">
                  <c:v>1238</c:v>
                </c:pt>
                <c:pt idx="2">
                  <c:v>1200</c:v>
                </c:pt>
                <c:pt idx="3">
                  <c:v>1178</c:v>
                </c:pt>
                <c:pt idx="4">
                  <c:v>1096</c:v>
                </c:pt>
                <c:pt idx="5">
                  <c:v>1078</c:v>
                </c:pt>
                <c:pt idx="6">
                  <c:v>1063</c:v>
                </c:pt>
                <c:pt idx="7">
                  <c:v>1075</c:v>
                </c:pt>
                <c:pt idx="8">
                  <c:v>1089</c:v>
                </c:pt>
                <c:pt idx="9">
                  <c:v>1064</c:v>
                </c:pt>
                <c:pt idx="10">
                  <c:v>1038</c:v>
                </c:pt>
                <c:pt idx="11">
                  <c:v>1023</c:v>
                </c:pt>
                <c:pt idx="12">
                  <c:v>991</c:v>
                </c:pt>
                <c:pt idx="13">
                  <c:v>1022</c:v>
                </c:pt>
                <c:pt idx="14">
                  <c:v>984</c:v>
                </c:pt>
                <c:pt idx="15">
                  <c:v>1015</c:v>
                </c:pt>
                <c:pt idx="16">
                  <c:v>991</c:v>
                </c:pt>
                <c:pt idx="17">
                  <c:v>979</c:v>
                </c:pt>
                <c:pt idx="18">
                  <c:v>919</c:v>
                </c:pt>
                <c:pt idx="19">
                  <c:v>855</c:v>
                </c:pt>
                <c:pt idx="20">
                  <c:v>791</c:v>
                </c:pt>
                <c:pt idx="21">
                  <c:v>771</c:v>
                </c:pt>
                <c:pt idx="22">
                  <c:v>736</c:v>
                </c:pt>
                <c:pt idx="23">
                  <c:v>724</c:v>
                </c:pt>
                <c:pt idx="24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98-474C-8F11-C851572A4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91220472"/>
        <c:axId val="1"/>
      </c:barChart>
      <c:catAx>
        <c:axId val="291220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2739734548730836"/>
              <c:y val="0.239130797400884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220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2073582853575213"/>
          <c:y val="3.132386053266184E-2"/>
          <c:w val="0.15068435623629239"/>
          <c:h val="0.14976149720415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32</xdr:row>
      <xdr:rowOff>0</xdr:rowOff>
    </xdr:from>
    <xdr:to>
      <xdr:col>12</xdr:col>
      <xdr:colOff>388620</xdr:colOff>
      <xdr:row>49</xdr:row>
      <xdr:rowOff>152400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7"/>
  <sheetViews>
    <sheetView tabSelected="1" topLeftCell="A33" zoomScaleNormal="100" zoomScaleSheetLayoutView="100" workbookViewId="0">
      <selection activeCell="R45" sqref="R45"/>
    </sheetView>
  </sheetViews>
  <sheetFormatPr defaultRowHeight="13.2" x14ac:dyDescent="0.2"/>
  <cols>
    <col min="1" max="1" width="1.6640625" customWidth="1"/>
    <col min="3" max="3" width="7.6640625" customWidth="1"/>
    <col min="4" max="9" width="7.44140625" customWidth="1"/>
    <col min="10" max="10" width="7.6640625" customWidth="1"/>
    <col min="11" max="13" width="7.44140625" customWidth="1"/>
  </cols>
  <sheetData>
    <row r="1" spans="2:13" x14ac:dyDescent="0.2">
      <c r="B1" t="s">
        <v>48</v>
      </c>
    </row>
    <row r="2" spans="2:13" x14ac:dyDescent="0.2">
      <c r="B2" s="10" t="s">
        <v>0</v>
      </c>
      <c r="C2" s="10"/>
      <c r="D2" s="10"/>
      <c r="E2" s="10"/>
    </row>
    <row r="3" spans="2:13" x14ac:dyDescent="0.2">
      <c r="I3" s="11" t="s">
        <v>1</v>
      </c>
      <c r="J3" s="11"/>
      <c r="K3" s="11"/>
      <c r="L3" s="11"/>
      <c r="M3" s="11"/>
    </row>
    <row r="4" spans="2:13" x14ac:dyDescent="0.2">
      <c r="B4" s="12" t="s">
        <v>2</v>
      </c>
      <c r="C4" s="12" t="s">
        <v>3</v>
      </c>
      <c r="D4" s="12"/>
      <c r="E4" s="12"/>
      <c r="F4" s="12"/>
      <c r="G4" s="12"/>
      <c r="H4" s="12"/>
      <c r="I4" s="12"/>
      <c r="J4" s="12" t="s">
        <v>4</v>
      </c>
      <c r="K4" s="12"/>
      <c r="L4" s="12"/>
      <c r="M4" s="12"/>
    </row>
    <row r="5" spans="2:13" x14ac:dyDescent="0.2">
      <c r="B5" s="12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6</v>
      </c>
      <c r="L5" s="1" t="s">
        <v>7</v>
      </c>
      <c r="M5" s="1" t="s">
        <v>8</v>
      </c>
    </row>
    <row r="6" spans="2:13" ht="15" customHeight="1" x14ac:dyDescent="0.2">
      <c r="B6" s="2" t="s">
        <v>13</v>
      </c>
      <c r="C6" s="3">
        <v>2340</v>
      </c>
      <c r="D6" s="2">
        <v>370</v>
      </c>
      <c r="E6" s="2">
        <v>382</v>
      </c>
      <c r="F6" s="2">
        <v>369</v>
      </c>
      <c r="G6" s="2">
        <v>386</v>
      </c>
      <c r="H6" s="2">
        <v>395</v>
      </c>
      <c r="I6" s="2">
        <v>438</v>
      </c>
      <c r="J6" s="3">
        <v>1241</v>
      </c>
      <c r="K6" s="2">
        <v>395</v>
      </c>
      <c r="L6" s="2">
        <v>415</v>
      </c>
      <c r="M6" s="2">
        <v>431</v>
      </c>
    </row>
    <row r="7" spans="2:13" ht="15" customHeight="1" x14ac:dyDescent="0.2">
      <c r="B7" s="2" t="s">
        <v>14</v>
      </c>
      <c r="C7" s="3">
        <v>2284</v>
      </c>
      <c r="D7" s="2">
        <v>378</v>
      </c>
      <c r="E7" s="2">
        <v>372</v>
      </c>
      <c r="F7" s="2">
        <v>379</v>
      </c>
      <c r="G7" s="2">
        <v>369</v>
      </c>
      <c r="H7" s="2">
        <v>390</v>
      </c>
      <c r="I7" s="2">
        <v>396</v>
      </c>
      <c r="J7" s="3">
        <v>1238</v>
      </c>
      <c r="K7" s="2">
        <v>428</v>
      </c>
      <c r="L7" s="2">
        <v>395</v>
      </c>
      <c r="M7" s="2">
        <v>415</v>
      </c>
    </row>
    <row r="8" spans="2:13" ht="15" customHeight="1" x14ac:dyDescent="0.2">
      <c r="B8" s="2" t="s">
        <v>15</v>
      </c>
      <c r="C8" s="3">
        <v>2279</v>
      </c>
      <c r="D8" s="2">
        <v>379</v>
      </c>
      <c r="E8" s="2">
        <v>378</v>
      </c>
      <c r="F8" s="2">
        <v>374</v>
      </c>
      <c r="G8" s="2">
        <v>385</v>
      </c>
      <c r="H8" s="2">
        <v>375</v>
      </c>
      <c r="I8" s="2">
        <v>388</v>
      </c>
      <c r="J8" s="3">
        <v>1200</v>
      </c>
      <c r="K8" s="2">
        <v>376</v>
      </c>
      <c r="L8" s="2">
        <v>429</v>
      </c>
      <c r="M8" s="2">
        <v>395</v>
      </c>
    </row>
    <row r="9" spans="2:13" ht="15" customHeight="1" x14ac:dyDescent="0.2">
      <c r="B9" s="2" t="s">
        <v>16</v>
      </c>
      <c r="C9" s="3">
        <v>2261</v>
      </c>
      <c r="D9" s="2">
        <v>358</v>
      </c>
      <c r="E9" s="2">
        <v>382</v>
      </c>
      <c r="F9" s="2">
        <v>381</v>
      </c>
      <c r="G9" s="2">
        <v>381</v>
      </c>
      <c r="H9" s="2">
        <v>387</v>
      </c>
      <c r="I9" s="2">
        <v>372</v>
      </c>
      <c r="J9" s="3">
        <v>1178</v>
      </c>
      <c r="K9" s="2">
        <v>372</v>
      </c>
      <c r="L9" s="2">
        <v>376</v>
      </c>
      <c r="M9" s="2">
        <v>430</v>
      </c>
    </row>
    <row r="10" spans="2:13" ht="15" customHeight="1" x14ac:dyDescent="0.2">
      <c r="B10" s="2" t="s">
        <v>17</v>
      </c>
      <c r="C10" s="3">
        <v>2214</v>
      </c>
      <c r="D10" s="2">
        <v>326</v>
      </c>
      <c r="E10" s="2">
        <v>352</v>
      </c>
      <c r="F10" s="2">
        <v>385</v>
      </c>
      <c r="G10" s="2">
        <v>383</v>
      </c>
      <c r="H10" s="2">
        <v>381</v>
      </c>
      <c r="I10" s="2">
        <v>387</v>
      </c>
      <c r="J10" s="3">
        <v>1096</v>
      </c>
      <c r="K10" s="2">
        <v>350</v>
      </c>
      <c r="L10" s="2">
        <v>371</v>
      </c>
      <c r="M10" s="2">
        <v>375</v>
      </c>
    </row>
    <row r="11" spans="2:13" ht="15" customHeight="1" x14ac:dyDescent="0.2">
      <c r="B11" s="2" t="s">
        <v>18</v>
      </c>
      <c r="C11" s="3">
        <v>2216</v>
      </c>
      <c r="D11" s="2">
        <v>380</v>
      </c>
      <c r="E11" s="2">
        <v>331</v>
      </c>
      <c r="F11" s="2">
        <v>355</v>
      </c>
      <c r="G11" s="2">
        <v>389</v>
      </c>
      <c r="H11" s="2">
        <v>379</v>
      </c>
      <c r="I11" s="2">
        <v>382</v>
      </c>
      <c r="J11" s="3">
        <v>1078</v>
      </c>
      <c r="K11" s="2">
        <v>360</v>
      </c>
      <c r="L11" s="2">
        <v>347</v>
      </c>
      <c r="M11" s="2">
        <v>371</v>
      </c>
    </row>
    <row r="12" spans="2:13" ht="15" customHeight="1" x14ac:dyDescent="0.2">
      <c r="B12" s="2" t="s">
        <v>19</v>
      </c>
      <c r="C12" s="3">
        <v>2158</v>
      </c>
      <c r="D12" s="2">
        <v>323</v>
      </c>
      <c r="E12" s="2">
        <v>375</v>
      </c>
      <c r="F12" s="2">
        <v>328</v>
      </c>
      <c r="G12" s="2">
        <v>358</v>
      </c>
      <c r="H12" s="2">
        <v>391</v>
      </c>
      <c r="I12" s="2">
        <v>375</v>
      </c>
      <c r="J12" s="3">
        <v>1063</v>
      </c>
      <c r="K12" s="2">
        <v>358</v>
      </c>
      <c r="L12" s="2">
        <v>359</v>
      </c>
      <c r="M12" s="2">
        <v>346</v>
      </c>
    </row>
    <row r="13" spans="2:13" ht="15" customHeight="1" x14ac:dyDescent="0.2">
      <c r="B13" s="2" t="s">
        <v>20</v>
      </c>
      <c r="C13" s="3">
        <v>2157</v>
      </c>
      <c r="D13" s="2">
        <v>380</v>
      </c>
      <c r="E13" s="2">
        <v>326</v>
      </c>
      <c r="F13" s="2">
        <v>374</v>
      </c>
      <c r="G13" s="2">
        <v>330</v>
      </c>
      <c r="H13" s="2">
        <v>356</v>
      </c>
      <c r="I13" s="2">
        <v>392</v>
      </c>
      <c r="J13" s="3">
        <v>1075</v>
      </c>
      <c r="K13" s="2">
        <v>352</v>
      </c>
      <c r="L13" s="2">
        <v>361</v>
      </c>
      <c r="M13" s="2">
        <v>362</v>
      </c>
    </row>
    <row r="14" spans="2:13" ht="15" customHeight="1" x14ac:dyDescent="0.2">
      <c r="B14" s="2" t="s">
        <v>21</v>
      </c>
      <c r="C14" s="3">
        <v>2090</v>
      </c>
      <c r="D14" s="2">
        <v>328</v>
      </c>
      <c r="E14" s="2">
        <v>380</v>
      </c>
      <c r="F14" s="2">
        <v>321</v>
      </c>
      <c r="G14" s="2">
        <v>372</v>
      </c>
      <c r="H14" s="2">
        <v>330</v>
      </c>
      <c r="I14" s="2">
        <v>359</v>
      </c>
      <c r="J14" s="3">
        <v>1089</v>
      </c>
      <c r="K14" s="2">
        <v>376</v>
      </c>
      <c r="L14" s="2">
        <v>351</v>
      </c>
      <c r="M14" s="2">
        <v>362</v>
      </c>
    </row>
    <row r="15" spans="2:13" ht="15" customHeight="1" x14ac:dyDescent="0.2">
      <c r="B15" s="2" t="s">
        <v>22</v>
      </c>
      <c r="C15" s="3">
        <f>SUM(D15:I15)</f>
        <v>2194</v>
      </c>
      <c r="D15" s="2">
        <v>349</v>
      </c>
      <c r="E15" s="2">
        <v>343</v>
      </c>
      <c r="F15" s="2">
        <v>380</v>
      </c>
      <c r="G15" s="2">
        <v>412</v>
      </c>
      <c r="H15" s="2">
        <v>374</v>
      </c>
      <c r="I15" s="2">
        <v>336</v>
      </c>
      <c r="J15" s="3">
        <f>SUM(K15:M15)</f>
        <v>1064</v>
      </c>
      <c r="K15" s="2">
        <v>341</v>
      </c>
      <c r="L15" s="2">
        <v>371</v>
      </c>
      <c r="M15" s="2">
        <v>352</v>
      </c>
    </row>
    <row r="16" spans="2:13" ht="15" customHeight="1" x14ac:dyDescent="0.2">
      <c r="B16" s="2" t="s">
        <v>23</v>
      </c>
      <c r="C16" s="3">
        <f>SUM(D16:I16)</f>
        <v>2094</v>
      </c>
      <c r="D16" s="2">
        <v>339</v>
      </c>
      <c r="E16" s="2">
        <v>350</v>
      </c>
      <c r="F16" s="2">
        <v>330</v>
      </c>
      <c r="G16" s="2">
        <v>382</v>
      </c>
      <c r="H16" s="2">
        <v>320</v>
      </c>
      <c r="I16" s="2">
        <v>373</v>
      </c>
      <c r="J16" s="3">
        <f>SUM(K16:M16)</f>
        <v>1038</v>
      </c>
      <c r="K16" s="2">
        <v>329</v>
      </c>
      <c r="L16" s="2">
        <v>341</v>
      </c>
      <c r="M16" s="2">
        <v>368</v>
      </c>
    </row>
    <row r="17" spans="2:13" ht="15" customHeight="1" x14ac:dyDescent="0.2">
      <c r="B17" s="2" t="s">
        <v>24</v>
      </c>
      <c r="C17" s="3">
        <f>SUM(D17:I17)</f>
        <v>2015</v>
      </c>
      <c r="D17" s="2">
        <v>305</v>
      </c>
      <c r="E17" s="2">
        <v>335</v>
      </c>
      <c r="F17" s="2">
        <v>347</v>
      </c>
      <c r="G17" s="2">
        <v>332</v>
      </c>
      <c r="H17" s="2">
        <v>376</v>
      </c>
      <c r="I17" s="2">
        <v>320</v>
      </c>
      <c r="J17" s="3">
        <f>SUM(K17:M17)</f>
        <v>1023</v>
      </c>
      <c r="K17" s="2">
        <v>358</v>
      </c>
      <c r="L17" s="2">
        <v>327</v>
      </c>
      <c r="M17" s="2">
        <v>338</v>
      </c>
    </row>
    <row r="18" spans="2:13" ht="15" customHeight="1" x14ac:dyDescent="0.2">
      <c r="B18" s="2" t="s">
        <v>35</v>
      </c>
      <c r="C18" s="3">
        <f t="shared" ref="C18:C28" si="0">SUM(D18:I18)</f>
        <v>1990</v>
      </c>
      <c r="D18" s="2">
        <v>285</v>
      </c>
      <c r="E18" s="2">
        <v>305</v>
      </c>
      <c r="F18" s="2">
        <v>339</v>
      </c>
      <c r="G18" s="2">
        <v>355</v>
      </c>
      <c r="H18" s="2">
        <v>329</v>
      </c>
      <c r="I18" s="2">
        <v>377</v>
      </c>
      <c r="J18" s="3">
        <f t="shared" ref="J18:J28" si="1">SUM(K18:M18)</f>
        <v>991</v>
      </c>
      <c r="K18" s="2">
        <v>302</v>
      </c>
      <c r="L18" s="2">
        <v>360</v>
      </c>
      <c r="M18" s="2">
        <v>329</v>
      </c>
    </row>
    <row r="19" spans="2:13" ht="15" customHeight="1" x14ac:dyDescent="0.2">
      <c r="B19" s="2" t="s">
        <v>36</v>
      </c>
      <c r="C19" s="3">
        <f t="shared" si="0"/>
        <v>1898</v>
      </c>
      <c r="D19" s="2">
        <v>282</v>
      </c>
      <c r="E19" s="2">
        <v>285</v>
      </c>
      <c r="F19" s="2">
        <v>306</v>
      </c>
      <c r="G19" s="2">
        <v>342</v>
      </c>
      <c r="H19" s="2">
        <v>354</v>
      </c>
      <c r="I19" s="2">
        <v>329</v>
      </c>
      <c r="J19" s="3">
        <f t="shared" si="1"/>
        <v>1022</v>
      </c>
      <c r="K19" s="2">
        <v>358</v>
      </c>
      <c r="L19" s="2">
        <v>305</v>
      </c>
      <c r="M19" s="2">
        <v>359</v>
      </c>
    </row>
    <row r="20" spans="2:13" ht="15" customHeight="1" x14ac:dyDescent="0.2">
      <c r="B20" s="2" t="s">
        <v>37</v>
      </c>
      <c r="C20" s="3">
        <f t="shared" si="0"/>
        <v>1825</v>
      </c>
      <c r="D20" s="2">
        <v>250</v>
      </c>
      <c r="E20" s="2">
        <v>283</v>
      </c>
      <c r="F20" s="2">
        <v>288</v>
      </c>
      <c r="G20" s="2">
        <v>306</v>
      </c>
      <c r="H20" s="2">
        <v>345</v>
      </c>
      <c r="I20" s="2">
        <v>353</v>
      </c>
      <c r="J20" s="3">
        <f t="shared" si="1"/>
        <v>984</v>
      </c>
      <c r="K20" s="2">
        <v>316</v>
      </c>
      <c r="L20" s="2">
        <v>360</v>
      </c>
      <c r="M20" s="2">
        <v>308</v>
      </c>
    </row>
    <row r="21" spans="2:13" ht="15" customHeight="1" x14ac:dyDescent="0.2">
      <c r="B21" s="2" t="s">
        <v>38</v>
      </c>
      <c r="C21" s="3">
        <f t="shared" si="0"/>
        <v>1729</v>
      </c>
      <c r="D21" s="2">
        <v>262</v>
      </c>
      <c r="E21" s="2">
        <v>247</v>
      </c>
      <c r="F21" s="2">
        <v>283</v>
      </c>
      <c r="G21" s="2">
        <v>288</v>
      </c>
      <c r="H21" s="2">
        <v>307</v>
      </c>
      <c r="I21" s="2">
        <v>342</v>
      </c>
      <c r="J21" s="3">
        <f t="shared" si="1"/>
        <v>1015</v>
      </c>
      <c r="K21" s="2">
        <v>338</v>
      </c>
      <c r="L21" s="2">
        <v>315</v>
      </c>
      <c r="M21" s="2">
        <v>362</v>
      </c>
    </row>
    <row r="22" spans="2:13" ht="15" customHeight="1" x14ac:dyDescent="0.2">
      <c r="B22" s="2" t="s">
        <v>39</v>
      </c>
      <c r="C22" s="3">
        <f t="shared" si="0"/>
        <v>1644</v>
      </c>
      <c r="D22" s="2">
        <v>253</v>
      </c>
      <c r="E22" s="2">
        <v>264</v>
      </c>
      <c r="F22" s="2">
        <v>246</v>
      </c>
      <c r="G22" s="2">
        <v>287</v>
      </c>
      <c r="H22" s="2">
        <v>285</v>
      </c>
      <c r="I22" s="2">
        <v>309</v>
      </c>
      <c r="J22" s="3">
        <f t="shared" si="1"/>
        <v>991</v>
      </c>
      <c r="K22" s="2">
        <v>337</v>
      </c>
      <c r="L22" s="2">
        <v>339</v>
      </c>
      <c r="M22" s="2">
        <v>315</v>
      </c>
    </row>
    <row r="23" spans="2:13" ht="15" customHeight="1" x14ac:dyDescent="0.2">
      <c r="B23" s="2" t="s">
        <v>40</v>
      </c>
      <c r="C23" s="3">
        <f t="shared" si="0"/>
        <v>1567</v>
      </c>
      <c r="D23" s="2">
        <v>237</v>
      </c>
      <c r="E23" s="2">
        <v>256</v>
      </c>
      <c r="F23" s="2">
        <v>263</v>
      </c>
      <c r="G23" s="2">
        <v>241</v>
      </c>
      <c r="H23" s="2">
        <v>284</v>
      </c>
      <c r="I23" s="2">
        <v>286</v>
      </c>
      <c r="J23" s="3">
        <f t="shared" si="1"/>
        <v>979</v>
      </c>
      <c r="K23" s="2">
        <v>304</v>
      </c>
      <c r="L23" s="2">
        <v>336</v>
      </c>
      <c r="M23" s="2">
        <v>339</v>
      </c>
    </row>
    <row r="24" spans="2:13" ht="15" customHeight="1" x14ac:dyDescent="0.2">
      <c r="B24" s="2" t="s">
        <v>41</v>
      </c>
      <c r="C24" s="3">
        <f t="shared" si="0"/>
        <v>1500</v>
      </c>
      <c r="D24" s="2">
        <v>211</v>
      </c>
      <c r="E24" s="2">
        <v>243</v>
      </c>
      <c r="F24" s="2">
        <v>256</v>
      </c>
      <c r="G24" s="2">
        <v>264</v>
      </c>
      <c r="H24" s="2">
        <v>243</v>
      </c>
      <c r="I24" s="2">
        <v>283</v>
      </c>
      <c r="J24" s="3">
        <f t="shared" si="1"/>
        <v>919</v>
      </c>
      <c r="K24" s="2">
        <v>275</v>
      </c>
      <c r="L24" s="2">
        <v>303</v>
      </c>
      <c r="M24" s="2">
        <v>341</v>
      </c>
    </row>
    <row r="25" spans="2:13" ht="15" customHeight="1" x14ac:dyDescent="0.2">
      <c r="B25" s="2" t="s">
        <v>42</v>
      </c>
      <c r="C25" s="3">
        <f t="shared" si="0"/>
        <v>1436</v>
      </c>
      <c r="D25" s="2">
        <v>228</v>
      </c>
      <c r="E25" s="2">
        <v>208</v>
      </c>
      <c r="F25" s="2">
        <v>240</v>
      </c>
      <c r="G25" s="2">
        <v>253</v>
      </c>
      <c r="H25" s="2">
        <v>261</v>
      </c>
      <c r="I25" s="2">
        <v>246</v>
      </c>
      <c r="J25" s="3">
        <f t="shared" si="1"/>
        <v>855</v>
      </c>
      <c r="K25" s="2">
        <v>279</v>
      </c>
      <c r="L25" s="2">
        <v>275</v>
      </c>
      <c r="M25" s="2">
        <v>301</v>
      </c>
    </row>
    <row r="26" spans="2:13" ht="15" customHeight="1" x14ac:dyDescent="0.2">
      <c r="B26" s="2" t="s">
        <v>44</v>
      </c>
      <c r="C26" s="3">
        <f t="shared" si="0"/>
        <v>1388</v>
      </c>
      <c r="D26" s="2">
        <v>207</v>
      </c>
      <c r="E26" s="2">
        <v>229</v>
      </c>
      <c r="F26" s="2">
        <v>204</v>
      </c>
      <c r="G26" s="2">
        <v>239</v>
      </c>
      <c r="H26" s="2">
        <v>248</v>
      </c>
      <c r="I26" s="2">
        <v>261</v>
      </c>
      <c r="J26" s="3">
        <f t="shared" si="1"/>
        <v>791</v>
      </c>
      <c r="K26" s="2">
        <v>238</v>
      </c>
      <c r="L26" s="2">
        <v>277</v>
      </c>
      <c r="M26" s="2">
        <v>276</v>
      </c>
    </row>
    <row r="27" spans="2:13" ht="15" customHeight="1" x14ac:dyDescent="0.2">
      <c r="B27" s="2" t="s">
        <v>43</v>
      </c>
      <c r="C27" s="3">
        <f t="shared" si="0"/>
        <v>1338</v>
      </c>
      <c r="D27" s="2">
        <v>208</v>
      </c>
      <c r="E27" s="2">
        <v>206</v>
      </c>
      <c r="F27" s="2">
        <v>230</v>
      </c>
      <c r="G27" s="2">
        <v>204</v>
      </c>
      <c r="H27" s="2">
        <v>239</v>
      </c>
      <c r="I27" s="2">
        <v>251</v>
      </c>
      <c r="J27" s="3">
        <f t="shared" si="1"/>
        <v>771</v>
      </c>
      <c r="K27" s="2">
        <v>252</v>
      </c>
      <c r="L27" s="2">
        <v>241</v>
      </c>
      <c r="M27" s="2">
        <v>278</v>
      </c>
    </row>
    <row r="28" spans="2:13" ht="15" customHeight="1" x14ac:dyDescent="0.2">
      <c r="B28" s="2" t="s">
        <v>45</v>
      </c>
      <c r="C28" s="3">
        <f t="shared" si="0"/>
        <v>1313</v>
      </c>
      <c r="D28" s="2">
        <v>223</v>
      </c>
      <c r="E28" s="2">
        <v>209</v>
      </c>
      <c r="F28" s="2">
        <v>209</v>
      </c>
      <c r="G28" s="2">
        <v>230</v>
      </c>
      <c r="H28" s="2">
        <v>205</v>
      </c>
      <c r="I28" s="2">
        <v>237</v>
      </c>
      <c r="J28" s="3">
        <f t="shared" si="1"/>
        <v>736</v>
      </c>
      <c r="K28" s="2">
        <v>241</v>
      </c>
      <c r="L28" s="2">
        <v>252</v>
      </c>
      <c r="M28" s="2">
        <v>243</v>
      </c>
    </row>
    <row r="29" spans="2:13" ht="15" customHeight="1" x14ac:dyDescent="0.2">
      <c r="B29" s="2" t="s">
        <v>46</v>
      </c>
      <c r="C29" s="3">
        <f t="shared" ref="C29:C30" si="2">SUM(D29:I29)</f>
        <v>1289</v>
      </c>
      <c r="D29" s="2">
        <v>208</v>
      </c>
      <c r="E29" s="2">
        <v>225</v>
      </c>
      <c r="F29" s="2">
        <v>212</v>
      </c>
      <c r="G29" s="2">
        <v>209</v>
      </c>
      <c r="H29" s="2">
        <v>231</v>
      </c>
      <c r="I29" s="2">
        <v>204</v>
      </c>
      <c r="J29" s="3">
        <f t="shared" ref="J29:J30" si="3">SUM(K29:M29)</f>
        <v>724</v>
      </c>
      <c r="K29" s="2">
        <v>233</v>
      </c>
      <c r="L29" s="2">
        <v>240</v>
      </c>
      <c r="M29" s="2">
        <v>251</v>
      </c>
    </row>
    <row r="30" spans="2:13" ht="15" customHeight="1" x14ac:dyDescent="0.2">
      <c r="B30" s="2" t="s">
        <v>47</v>
      </c>
      <c r="C30" s="3">
        <f t="shared" si="2"/>
        <v>1277</v>
      </c>
      <c r="D30" s="2">
        <v>182</v>
      </c>
      <c r="E30" s="2">
        <v>211</v>
      </c>
      <c r="F30" s="2">
        <v>228</v>
      </c>
      <c r="G30" s="2">
        <v>214</v>
      </c>
      <c r="H30" s="2">
        <v>210</v>
      </c>
      <c r="I30" s="2">
        <v>232</v>
      </c>
      <c r="J30" s="3">
        <f t="shared" si="3"/>
        <v>667</v>
      </c>
      <c r="K30" s="2">
        <v>193</v>
      </c>
      <c r="L30" s="2">
        <v>232</v>
      </c>
      <c r="M30" s="2">
        <v>242</v>
      </c>
    </row>
    <row r="31" spans="2:13" x14ac:dyDescent="0.2">
      <c r="I31" s="13" t="s">
        <v>25</v>
      </c>
      <c r="J31" s="13"/>
      <c r="K31" s="13"/>
      <c r="L31" s="13"/>
      <c r="M31" s="13"/>
    </row>
    <row r="33" spans="4:7" x14ac:dyDescent="0.2">
      <c r="D33" s="4" t="s">
        <v>26</v>
      </c>
    </row>
    <row r="34" spans="4:7" x14ac:dyDescent="0.2">
      <c r="D34" s="5"/>
      <c r="E34" s="6" t="s">
        <v>27</v>
      </c>
      <c r="F34" s="7" t="s">
        <v>28</v>
      </c>
    </row>
    <row r="35" spans="4:7" x14ac:dyDescent="0.2">
      <c r="D35" s="8" t="s">
        <v>13</v>
      </c>
      <c r="E35" s="3">
        <v>2340</v>
      </c>
      <c r="F35" s="3">
        <v>1241</v>
      </c>
    </row>
    <row r="36" spans="4:7" x14ac:dyDescent="0.2">
      <c r="D36" s="8" t="s">
        <v>14</v>
      </c>
      <c r="E36" s="3">
        <v>2284</v>
      </c>
      <c r="F36" s="3">
        <v>1238</v>
      </c>
    </row>
    <row r="37" spans="4:7" x14ac:dyDescent="0.2">
      <c r="D37" s="8" t="s">
        <v>15</v>
      </c>
      <c r="E37" s="3">
        <v>2279</v>
      </c>
      <c r="F37" s="3">
        <v>1200</v>
      </c>
    </row>
    <row r="38" spans="4:7" x14ac:dyDescent="0.2">
      <c r="D38" s="8" t="s">
        <v>16</v>
      </c>
      <c r="E38" s="3">
        <v>2261</v>
      </c>
      <c r="F38" s="3">
        <v>1178</v>
      </c>
    </row>
    <row r="39" spans="4:7" x14ac:dyDescent="0.2">
      <c r="D39" s="8" t="s">
        <v>17</v>
      </c>
      <c r="E39" s="3">
        <v>2214</v>
      </c>
      <c r="F39" s="3">
        <v>1096</v>
      </c>
    </row>
    <row r="40" spans="4:7" x14ac:dyDescent="0.2">
      <c r="D40" s="8" t="s">
        <v>18</v>
      </c>
      <c r="E40" s="3">
        <v>2216</v>
      </c>
      <c r="F40" s="3">
        <v>1078</v>
      </c>
    </row>
    <row r="41" spans="4:7" x14ac:dyDescent="0.2">
      <c r="D41" s="8" t="s">
        <v>29</v>
      </c>
      <c r="E41" s="3">
        <v>2158</v>
      </c>
      <c r="F41" s="3">
        <v>1063</v>
      </c>
    </row>
    <row r="42" spans="4:7" x14ac:dyDescent="0.2">
      <c r="D42" s="8" t="s">
        <v>30</v>
      </c>
      <c r="E42" s="3">
        <v>2157</v>
      </c>
      <c r="F42" s="3">
        <v>1075</v>
      </c>
    </row>
    <row r="43" spans="4:7" x14ac:dyDescent="0.2">
      <c r="D43" s="8" t="s">
        <v>31</v>
      </c>
      <c r="E43" s="3">
        <v>2090</v>
      </c>
      <c r="F43" s="3">
        <v>1089</v>
      </c>
    </row>
    <row r="44" spans="4:7" x14ac:dyDescent="0.2">
      <c r="D44" s="8" t="s">
        <v>32</v>
      </c>
      <c r="E44" s="3">
        <f>C15</f>
        <v>2194</v>
      </c>
      <c r="F44" s="3">
        <f>J15</f>
        <v>1064</v>
      </c>
    </row>
    <row r="45" spans="4:7" x14ac:dyDescent="0.2">
      <c r="D45" s="8" t="s">
        <v>33</v>
      </c>
      <c r="E45" s="3">
        <f>C16</f>
        <v>2094</v>
      </c>
      <c r="F45" s="3">
        <f>J16</f>
        <v>1038</v>
      </c>
    </row>
    <row r="46" spans="4:7" x14ac:dyDescent="0.2">
      <c r="D46" s="8" t="s">
        <v>34</v>
      </c>
      <c r="E46" s="3">
        <f>C17</f>
        <v>2015</v>
      </c>
      <c r="F46" s="3">
        <f>J17</f>
        <v>1023</v>
      </c>
      <c r="G46" s="9"/>
    </row>
    <row r="47" spans="4:7" x14ac:dyDescent="0.2">
      <c r="G47" s="9"/>
    </row>
    <row r="48" spans="4:7" x14ac:dyDescent="0.2">
      <c r="G48" s="9"/>
    </row>
    <row r="49" spans="7:7" x14ac:dyDescent="0.2">
      <c r="G49" s="9"/>
    </row>
    <row r="50" spans="7:7" x14ac:dyDescent="0.2">
      <c r="G50" s="9"/>
    </row>
    <row r="51" spans="7:7" x14ac:dyDescent="0.2">
      <c r="G51" s="9"/>
    </row>
    <row r="52" spans="7:7" x14ac:dyDescent="0.2">
      <c r="G52" s="9"/>
    </row>
    <row r="53" spans="7:7" x14ac:dyDescent="0.2">
      <c r="G53" s="9"/>
    </row>
    <row r="54" spans="7:7" x14ac:dyDescent="0.2">
      <c r="G54" s="9"/>
    </row>
    <row r="55" spans="7:7" x14ac:dyDescent="0.2">
      <c r="G55" s="9"/>
    </row>
    <row r="56" spans="7:7" x14ac:dyDescent="0.2">
      <c r="G56" s="9"/>
    </row>
    <row r="57" spans="7:7" x14ac:dyDescent="0.2">
      <c r="G57" s="9"/>
    </row>
  </sheetData>
  <mergeCells count="7">
    <mergeCell ref="G46:G57"/>
    <mergeCell ref="B2:E2"/>
    <mergeCell ref="I3:M3"/>
    <mergeCell ref="B4:B5"/>
    <mergeCell ref="C4:I4"/>
    <mergeCell ref="J4:M4"/>
    <mergeCell ref="I31:M31"/>
  </mergeCells>
  <phoneticPr fontId="1"/>
  <pageMargins left="0.75" right="0.75" top="1" bottom="1" header="0.51200000000000001" footer="0.51200000000000001"/>
  <pageSetup paperSize="9" scale="9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10－4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小室美由紀</cp:lastModifiedBy>
  <cp:lastPrinted>2024-03-14T02:35:48Z</cp:lastPrinted>
  <dcterms:created xsi:type="dcterms:W3CDTF">2019-02-21T07:59:47Z</dcterms:created>
  <dcterms:modified xsi:type="dcterms:W3CDTF">2024-03-14T02:36:04Z</dcterms:modified>
</cp:coreProperties>
</file>