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\\lg-file01\data\000_全庁\05a_市民課\旧LG\!020 市民生活課\指定統計調査\！！！統計情報の更新作業\【0304〆】更新済みフォルダ\"/>
    </mc:Choice>
  </mc:AlternateContent>
  <xr:revisionPtr revIDLastSave="0" documentId="13_ncr:1_{D7596DFF-2A0A-4E61-9835-5161E81F2BB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－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0" i="1" l="1"/>
  <c r="D49" i="1" l="1"/>
  <c r="P49" i="1" s="1"/>
  <c r="D48" i="1"/>
  <c r="P48" i="1" s="1"/>
  <c r="D47" i="1"/>
  <c r="P47" i="1" s="1"/>
  <c r="D46" i="1"/>
  <c r="P46" i="1" s="1"/>
  <c r="D45" i="1"/>
  <c r="P45" i="1" s="1"/>
  <c r="D44" i="1"/>
  <c r="P44" i="1" s="1"/>
  <c r="D43" i="1"/>
  <c r="P43" i="1" s="1"/>
  <c r="D42" i="1"/>
  <c r="P42" i="1" s="1"/>
</calcChain>
</file>

<file path=xl/sharedStrings.xml><?xml version="1.0" encoding="utf-8"?>
<sst xmlns="http://schemas.openxmlformats.org/spreadsheetml/2006/main" count="99" uniqueCount="41">
  <si>
    <t>５　世帯人員別世帯数と世帯人員の推移</t>
    <rPh sb="2" eb="4">
      <t>セタイ</t>
    </rPh>
    <rPh sb="4" eb="6">
      <t>ジンイン</t>
    </rPh>
    <rPh sb="6" eb="7">
      <t>ベツ</t>
    </rPh>
    <rPh sb="7" eb="10">
      <t>セタイスウ</t>
    </rPh>
    <rPh sb="11" eb="13">
      <t>セタイ</t>
    </rPh>
    <rPh sb="13" eb="15">
      <t>ジンイン</t>
    </rPh>
    <rPh sb="16" eb="18">
      <t>スイイ</t>
    </rPh>
    <phoneticPr fontId="2"/>
  </si>
  <si>
    <t>各年10月1日現在</t>
    <rPh sb="0" eb="2">
      <t>カクネン</t>
    </rPh>
    <rPh sb="4" eb="5">
      <t>ガツ</t>
    </rPh>
    <rPh sb="6" eb="7">
      <t>ニチ</t>
    </rPh>
    <rPh sb="7" eb="9">
      <t>ゲンザイ</t>
    </rPh>
    <phoneticPr fontId="2"/>
  </si>
  <si>
    <t>年　次</t>
    <rPh sb="0" eb="1">
      <t>トシ</t>
    </rPh>
    <rPh sb="2" eb="3">
      <t>ツギ</t>
    </rPh>
    <phoneticPr fontId="2"/>
  </si>
  <si>
    <t>甲 州 市
旧市町村</t>
    <rPh sb="0" eb="1">
      <t>コウ</t>
    </rPh>
    <rPh sb="2" eb="3">
      <t>シュウ</t>
    </rPh>
    <rPh sb="4" eb="5">
      <t>シ</t>
    </rPh>
    <rPh sb="6" eb="7">
      <t>キュウ</t>
    </rPh>
    <rPh sb="7" eb="10">
      <t>シチョウソン</t>
    </rPh>
    <phoneticPr fontId="2"/>
  </si>
  <si>
    <t>普　　通　　世　　帯　　数</t>
    <rPh sb="0" eb="1">
      <t>ススム</t>
    </rPh>
    <rPh sb="3" eb="4">
      <t>ツウ</t>
    </rPh>
    <rPh sb="6" eb="7">
      <t>ヨ</t>
    </rPh>
    <rPh sb="9" eb="10">
      <t>オビ</t>
    </rPh>
    <rPh sb="12" eb="13">
      <t>カズ</t>
    </rPh>
    <phoneticPr fontId="2"/>
  </si>
  <si>
    <t>世　帯
人　員</t>
    <rPh sb="0" eb="1">
      <t>ヨ</t>
    </rPh>
    <rPh sb="2" eb="3">
      <t>オビ</t>
    </rPh>
    <rPh sb="4" eb="5">
      <t>ヒト</t>
    </rPh>
    <rPh sb="6" eb="7">
      <t>イン</t>
    </rPh>
    <phoneticPr fontId="2"/>
  </si>
  <si>
    <t>1世帯当
たり人員</t>
    <rPh sb="1" eb="3">
      <t>セタイ</t>
    </rPh>
    <rPh sb="3" eb="4">
      <t>ア</t>
    </rPh>
    <rPh sb="7" eb="9">
      <t>ジンイン</t>
    </rPh>
    <phoneticPr fontId="2"/>
  </si>
  <si>
    <t>総数</t>
    <rPh sb="0" eb="2">
      <t>ソウスウ</t>
    </rPh>
    <phoneticPr fontId="2"/>
  </si>
  <si>
    <t>1人</t>
    <rPh sb="1" eb="2">
      <t>ニン</t>
    </rPh>
    <phoneticPr fontId="2"/>
  </si>
  <si>
    <t>2人</t>
    <rPh sb="1" eb="2">
      <t>ニン</t>
    </rPh>
    <phoneticPr fontId="2"/>
  </si>
  <si>
    <t>3人</t>
    <rPh sb="1" eb="2">
      <t>ニン</t>
    </rPh>
    <phoneticPr fontId="2"/>
  </si>
  <si>
    <t>4人</t>
    <rPh sb="1" eb="2">
      <t>ニン</t>
    </rPh>
    <phoneticPr fontId="2"/>
  </si>
  <si>
    <t>5人</t>
    <rPh sb="1" eb="2">
      <t>ニン</t>
    </rPh>
    <phoneticPr fontId="2"/>
  </si>
  <si>
    <t>6人</t>
    <rPh sb="1" eb="2">
      <t>ニン</t>
    </rPh>
    <phoneticPr fontId="2"/>
  </si>
  <si>
    <t>7人</t>
    <rPh sb="1" eb="2">
      <t>ニン</t>
    </rPh>
    <phoneticPr fontId="2"/>
  </si>
  <si>
    <t>8人</t>
    <rPh sb="1" eb="2">
      <t>ニン</t>
    </rPh>
    <phoneticPr fontId="2"/>
  </si>
  <si>
    <t>9人</t>
    <rPh sb="1" eb="2">
      <t>ニン</t>
    </rPh>
    <phoneticPr fontId="2"/>
  </si>
  <si>
    <t>10人～</t>
    <rPh sb="2" eb="3">
      <t>ニン</t>
    </rPh>
    <phoneticPr fontId="2"/>
  </si>
  <si>
    <t>昭和40年</t>
    <rPh sb="0" eb="2">
      <t>ショウワ</t>
    </rPh>
    <rPh sb="4" eb="5">
      <t>ネン</t>
    </rPh>
    <phoneticPr fontId="2"/>
  </si>
  <si>
    <t>甲 州 市</t>
    <rPh sb="0" eb="1">
      <t>コウ</t>
    </rPh>
    <rPh sb="2" eb="3">
      <t>シュウ</t>
    </rPh>
    <rPh sb="4" eb="5">
      <t>シ</t>
    </rPh>
    <phoneticPr fontId="2"/>
  </si>
  <si>
    <t>塩山市</t>
    <rPh sb="0" eb="3">
      <t>エンザンシ</t>
    </rPh>
    <phoneticPr fontId="2"/>
  </si>
  <si>
    <t>勝沼町</t>
    <rPh sb="0" eb="3">
      <t>カツヌマチョウ</t>
    </rPh>
    <phoneticPr fontId="2"/>
  </si>
  <si>
    <t>大和村</t>
    <rPh sb="0" eb="3">
      <t>ヤマトムラ</t>
    </rPh>
    <phoneticPr fontId="2"/>
  </si>
  <si>
    <t>昭和45年</t>
    <rPh sb="0" eb="2">
      <t>ショウワ</t>
    </rPh>
    <rPh sb="4" eb="5">
      <t>ネン</t>
    </rPh>
    <phoneticPr fontId="2"/>
  </si>
  <si>
    <t>－</t>
  </si>
  <si>
    <t>昭和50年</t>
    <rPh sb="0" eb="2">
      <t>ショウワ</t>
    </rPh>
    <rPh sb="4" eb="5">
      <t>ネン</t>
    </rPh>
    <phoneticPr fontId="2"/>
  </si>
  <si>
    <t>昭和55年</t>
    <rPh sb="0" eb="2">
      <t>ショウワ</t>
    </rPh>
    <rPh sb="4" eb="5">
      <t>ネン</t>
    </rPh>
    <phoneticPr fontId="2"/>
  </si>
  <si>
    <t>昭和60年</t>
    <rPh sb="0" eb="2">
      <t>ショウワ</t>
    </rPh>
    <rPh sb="4" eb="5">
      <t>ネン</t>
    </rPh>
    <phoneticPr fontId="2"/>
  </si>
  <si>
    <t>平成2年</t>
    <rPh sb="0" eb="2">
      <t>ヘイセイ</t>
    </rPh>
    <rPh sb="3" eb="4">
      <t>ネン</t>
    </rPh>
    <phoneticPr fontId="2"/>
  </si>
  <si>
    <t>平成7年</t>
    <rPh sb="0" eb="2">
      <t>ヘイセイ</t>
    </rPh>
    <rPh sb="3" eb="4">
      <t>ネン</t>
    </rPh>
    <phoneticPr fontId="2"/>
  </si>
  <si>
    <t>平成12年</t>
    <rPh sb="0" eb="2">
      <t>ヘイセイ</t>
    </rPh>
    <rPh sb="4" eb="5">
      <t>ネン</t>
    </rPh>
    <phoneticPr fontId="2"/>
  </si>
  <si>
    <t>-</t>
  </si>
  <si>
    <t>平成17年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</si>
  <si>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</si>
  <si>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旧塩山市</t>
    <rPh sb="0" eb="1">
      <t>キュウ</t>
    </rPh>
    <rPh sb="1" eb="4">
      <t>エンザンシ</t>
    </rPh>
    <phoneticPr fontId="2"/>
  </si>
  <si>
    <t>旧勝沼町</t>
    <rPh sb="0" eb="1">
      <t>キュウ</t>
    </rPh>
    <rPh sb="1" eb="4">
      <t>カツヌマチョウ</t>
    </rPh>
    <phoneticPr fontId="2"/>
  </si>
  <si>
    <t>旧大和村</t>
    <rPh sb="0" eb="1">
      <t>キュウ</t>
    </rPh>
    <rPh sb="1" eb="4">
      <t>ヤマトムラ</t>
    </rPh>
    <phoneticPr fontId="2"/>
  </si>
  <si>
    <t>平成27年</t>
    <rPh sb="0" eb="2">
      <t>ヘイセイ</t>
    </rPh>
    <rPh sb="4" eb="5">
      <t>ネン</t>
    </rPh>
    <phoneticPr fontId="2"/>
  </si>
  <si>
    <t>資料：国勢調査</t>
    <rPh sb="0" eb="2">
      <t>シリョウ</t>
    </rPh>
    <rPh sb="3" eb="5">
      <t>コクセイ</t>
    </rPh>
    <rPh sb="5" eb="7">
      <t>チョウサ</t>
    </rPh>
    <phoneticPr fontId="2"/>
  </si>
  <si>
    <t>令和2年</t>
    <rPh sb="0" eb="2">
      <t>レイワ</t>
    </rPh>
    <rPh sb="3" eb="4">
      <t>ネン</t>
    </rPh>
    <phoneticPr fontId="2"/>
  </si>
  <si>
    <t>【２】人口</t>
    <rPh sb="3" eb="5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</si>
</sst>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.00_);[Red]\(#,##0.00\)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HGPｺﾞｼｯｸE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/>
  </cellStyleXfs>
  <cellXfs count="34"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5" fillId="0" borderId="2" xfId="0" applyNumberFormat="1" applyFont="1" applyBorder="1">
      <alignment vertical="center"/>
    </xf>
    <xf numFmtId="177" fontId="5" fillId="0" borderId="2" xfId="0" applyNumberFormat="1" applyFont="1" applyBorder="1">
      <alignment vertical="center"/>
    </xf>
    <xf numFmtId="0" fontId="3" fillId="0" borderId="2" xfId="0" applyFont="1" applyBorder="1" applyAlignment="1">
      <alignment horizontal="right" vertical="center"/>
    </xf>
    <xf numFmtId="176" fontId="0" fillId="0" borderId="2" xfId="1" applyNumberFormat="1" applyFont="1" applyBorder="1" applyAlignment="1">
      <alignment horizontal="right"/>
    </xf>
    <xf numFmtId="177" fontId="0" fillId="0" borderId="2" xfId="1" applyNumberFormat="1" applyFont="1" applyBorder="1" applyAlignment="1">
      <alignment horizontal="right"/>
    </xf>
    <xf numFmtId="177" fontId="0" fillId="0" borderId="2" xfId="0" applyNumberFormat="1" applyBorder="1">
      <alignment vertical="center"/>
    </xf>
    <xf numFmtId="176" fontId="0" fillId="0" borderId="2" xfId="1" applyNumberFormat="1" applyFont="1" applyBorder="1" applyAlignment="1">
      <alignment horizontal="center"/>
    </xf>
    <xf numFmtId="176" fontId="1" fillId="0" borderId="2" xfId="1" applyNumberFormat="1" applyFont="1" applyBorder="1" applyAlignment="1"/>
    <xf numFmtId="176" fontId="0" fillId="0" borderId="2" xfId="1" applyNumberFormat="1" applyFont="1" applyBorder="1" applyAlignment="1"/>
    <xf numFmtId="177" fontId="0" fillId="0" borderId="2" xfId="1" applyNumberFormat="1" applyFont="1" applyBorder="1" applyAlignment="1"/>
    <xf numFmtId="176" fontId="0" fillId="0" borderId="2" xfId="1" applyNumberFormat="1" applyFont="1" applyBorder="1" applyAlignment="1">
      <alignment horizontal="center" vertical="center"/>
    </xf>
    <xf numFmtId="176" fontId="5" fillId="0" borderId="2" xfId="1" applyNumberFormat="1" applyFont="1" applyBorder="1" applyAlignment="1"/>
    <xf numFmtId="177" fontId="5" fillId="0" borderId="2" xfId="1" applyNumberFormat="1" applyFont="1" applyBorder="1" applyAlignment="1"/>
    <xf numFmtId="176" fontId="1" fillId="0" borderId="2" xfId="2" applyNumberFormat="1" applyFont="1" applyBorder="1" applyAlignment="1">
      <alignment horizontal="right"/>
    </xf>
    <xf numFmtId="177" fontId="1" fillId="0" borderId="2" xfId="2" applyNumberFormat="1" applyFont="1" applyBorder="1" applyAlignment="1">
      <alignment horizontal="right"/>
    </xf>
    <xf numFmtId="176" fontId="1" fillId="0" borderId="2" xfId="2" applyNumberFormat="1" applyFont="1" applyBorder="1" applyAlignment="1">
      <alignment horizontal="center"/>
    </xf>
    <xf numFmtId="176" fontId="5" fillId="0" borderId="2" xfId="2" applyNumberFormat="1" applyFont="1" applyBorder="1" applyAlignment="1">
      <alignment horizontal="right"/>
    </xf>
    <xf numFmtId="177" fontId="5" fillId="0" borderId="2" xfId="2" applyNumberFormat="1" applyFont="1" applyBorder="1" applyAlignment="1">
      <alignment horizontal="right"/>
    </xf>
    <xf numFmtId="0" fontId="0" fillId="0" borderId="2" xfId="0" applyBorder="1">
      <alignment vertical="center"/>
    </xf>
    <xf numFmtId="0" fontId="0" fillId="0" borderId="0" xfId="0">
      <alignment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right"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7表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51"/>
  <sheetViews>
    <sheetView tabSelected="1" zoomScale="80" zoomScaleNormal="80" zoomScaleSheetLayoutView="100" workbookViewId="0">
      <selection activeCell="B2" sqref="B2:P2"/>
    </sheetView>
  </sheetViews>
  <sheetFormatPr defaultRowHeight="13.2" x14ac:dyDescent="0.2"/>
  <cols>
    <col min="1" max="1" width="1.6640625" customWidth="1"/>
    <col min="2" max="2" width="9.88671875" customWidth="1"/>
    <col min="3" max="3" width="7.6640625" customWidth="1"/>
    <col min="4" max="4" width="9.6640625" bestFit="1" customWidth="1"/>
    <col min="5" max="14" width="8.109375" customWidth="1"/>
    <col min="15" max="15" width="9.6640625" bestFit="1" customWidth="1"/>
    <col min="16" max="16" width="7.33203125" bestFit="1" customWidth="1"/>
  </cols>
  <sheetData>
    <row r="1" spans="2:16" x14ac:dyDescent="0.2">
      <c r="B1" t="s">
        <v>40</v>
      </c>
    </row>
    <row r="2" spans="2:16" x14ac:dyDescent="0.2">
      <c r="B2" s="23" t="s">
        <v>0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2:16" x14ac:dyDescent="0.2">
      <c r="N3" s="24" t="s">
        <v>1</v>
      </c>
      <c r="O3" s="24"/>
      <c r="P3" s="24"/>
    </row>
    <row r="4" spans="2:16" x14ac:dyDescent="0.2">
      <c r="B4" s="25" t="s">
        <v>2</v>
      </c>
      <c r="C4" s="26" t="s">
        <v>3</v>
      </c>
      <c r="D4" s="25" t="s">
        <v>4</v>
      </c>
      <c r="E4" s="25"/>
      <c r="F4" s="25"/>
      <c r="G4" s="25"/>
      <c r="H4" s="25"/>
      <c r="I4" s="25"/>
      <c r="J4" s="25"/>
      <c r="K4" s="25"/>
      <c r="L4" s="25"/>
      <c r="M4" s="25"/>
      <c r="N4" s="25"/>
      <c r="O4" s="28" t="s">
        <v>5</v>
      </c>
      <c r="P4" s="28" t="s">
        <v>6</v>
      </c>
    </row>
    <row r="5" spans="2:16" x14ac:dyDescent="0.2">
      <c r="B5" s="25"/>
      <c r="C5" s="27"/>
      <c r="D5" s="1" t="s">
        <v>7</v>
      </c>
      <c r="E5" s="1" t="s">
        <v>8</v>
      </c>
      <c r="F5" s="1" t="s">
        <v>9</v>
      </c>
      <c r="G5" s="1" t="s">
        <v>10</v>
      </c>
      <c r="H5" s="1" t="s">
        <v>11</v>
      </c>
      <c r="I5" s="1" t="s">
        <v>12</v>
      </c>
      <c r="J5" s="1" t="s">
        <v>13</v>
      </c>
      <c r="K5" s="1" t="s">
        <v>14</v>
      </c>
      <c r="L5" s="1" t="s">
        <v>15</v>
      </c>
      <c r="M5" s="1" t="s">
        <v>16</v>
      </c>
      <c r="N5" s="2" t="s">
        <v>17</v>
      </c>
      <c r="O5" s="25"/>
      <c r="P5" s="25"/>
    </row>
    <row r="6" spans="2:16" ht="15" customHeight="1" x14ac:dyDescent="0.2">
      <c r="B6" s="30" t="s">
        <v>18</v>
      </c>
      <c r="C6" s="3" t="s">
        <v>19</v>
      </c>
      <c r="D6" s="4">
        <v>8998</v>
      </c>
      <c r="E6" s="4">
        <v>440</v>
      </c>
      <c r="F6" s="4">
        <v>1022</v>
      </c>
      <c r="G6" s="4">
        <v>1436</v>
      </c>
      <c r="H6" s="4">
        <v>1815</v>
      </c>
      <c r="I6" s="4">
        <v>1814</v>
      </c>
      <c r="J6" s="4">
        <v>1404</v>
      </c>
      <c r="K6" s="4">
        <v>747</v>
      </c>
      <c r="L6" s="4">
        <v>230</v>
      </c>
      <c r="M6" s="4">
        <v>57</v>
      </c>
      <c r="N6" s="4">
        <v>33</v>
      </c>
      <c r="O6" s="4">
        <v>39491</v>
      </c>
      <c r="P6" s="5">
        <v>4.3899999999999997</v>
      </c>
    </row>
    <row r="7" spans="2:16" ht="12" customHeight="1" x14ac:dyDescent="0.2">
      <c r="B7" s="30"/>
      <c r="C7" s="6" t="s">
        <v>20</v>
      </c>
      <c r="D7" s="7">
        <v>6312</v>
      </c>
      <c r="E7" s="7">
        <v>347</v>
      </c>
      <c r="F7" s="7">
        <v>758</v>
      </c>
      <c r="G7" s="7">
        <v>1056</v>
      </c>
      <c r="H7" s="7">
        <v>1285</v>
      </c>
      <c r="I7" s="7">
        <v>1217</v>
      </c>
      <c r="J7" s="7">
        <v>915</v>
      </c>
      <c r="K7" s="7">
        <v>499</v>
      </c>
      <c r="L7" s="7">
        <v>167</v>
      </c>
      <c r="M7" s="7">
        <v>40</v>
      </c>
      <c r="N7" s="7">
        <v>28</v>
      </c>
      <c r="O7" s="7">
        <v>27246</v>
      </c>
      <c r="P7" s="8">
        <v>4.32</v>
      </c>
    </row>
    <row r="8" spans="2:16" ht="12" customHeight="1" x14ac:dyDescent="0.2">
      <c r="B8" s="30"/>
      <c r="C8" s="6" t="s">
        <v>21</v>
      </c>
      <c r="D8" s="7">
        <v>2146</v>
      </c>
      <c r="E8" s="7">
        <v>67</v>
      </c>
      <c r="F8" s="7">
        <v>219</v>
      </c>
      <c r="G8" s="7">
        <v>301</v>
      </c>
      <c r="H8" s="7">
        <v>432</v>
      </c>
      <c r="I8" s="7">
        <v>476</v>
      </c>
      <c r="J8" s="7">
        <v>393</v>
      </c>
      <c r="K8" s="7">
        <v>198</v>
      </c>
      <c r="L8" s="7">
        <v>43</v>
      </c>
      <c r="M8" s="7">
        <v>15</v>
      </c>
      <c r="N8" s="7">
        <v>2</v>
      </c>
      <c r="O8" s="7">
        <v>9759</v>
      </c>
      <c r="P8" s="8">
        <v>4.55</v>
      </c>
    </row>
    <row r="9" spans="2:16" ht="12" customHeight="1" x14ac:dyDescent="0.2">
      <c r="B9" s="30"/>
      <c r="C9" s="6" t="s">
        <v>22</v>
      </c>
      <c r="D9" s="7">
        <v>540</v>
      </c>
      <c r="E9" s="7">
        <v>26</v>
      </c>
      <c r="F9" s="7">
        <v>45</v>
      </c>
      <c r="G9" s="7">
        <v>79</v>
      </c>
      <c r="H9" s="7">
        <v>98</v>
      </c>
      <c r="I9" s="7">
        <v>121</v>
      </c>
      <c r="J9" s="7">
        <v>96</v>
      </c>
      <c r="K9" s="7">
        <v>50</v>
      </c>
      <c r="L9" s="7">
        <v>20</v>
      </c>
      <c r="M9" s="7">
        <v>2</v>
      </c>
      <c r="N9" s="7">
        <v>3</v>
      </c>
      <c r="O9" s="7">
        <v>2486</v>
      </c>
      <c r="P9" s="8">
        <v>4.5999999999999996</v>
      </c>
    </row>
    <row r="10" spans="2:16" ht="15" customHeight="1" x14ac:dyDescent="0.2">
      <c r="B10" s="30" t="s">
        <v>23</v>
      </c>
      <c r="C10" s="3" t="s">
        <v>19</v>
      </c>
      <c r="D10" s="4">
        <v>9139</v>
      </c>
      <c r="E10" s="4">
        <v>508</v>
      </c>
      <c r="F10" s="4">
        <v>1183</v>
      </c>
      <c r="G10" s="4">
        <v>1521</v>
      </c>
      <c r="H10" s="4">
        <v>2127</v>
      </c>
      <c r="I10" s="4">
        <v>1809</v>
      </c>
      <c r="J10" s="4">
        <v>1284</v>
      </c>
      <c r="K10" s="4">
        <v>515</v>
      </c>
      <c r="L10" s="4">
        <v>154</v>
      </c>
      <c r="M10" s="4">
        <v>30</v>
      </c>
      <c r="N10" s="4">
        <v>8</v>
      </c>
      <c r="O10" s="4">
        <v>37884</v>
      </c>
      <c r="P10" s="5">
        <v>4.1500000000000004</v>
      </c>
    </row>
    <row r="11" spans="2:16" ht="12" customHeight="1" x14ac:dyDescent="0.2">
      <c r="B11" s="30"/>
      <c r="C11" s="6" t="s">
        <v>20</v>
      </c>
      <c r="D11" s="7">
        <v>6545</v>
      </c>
      <c r="E11" s="7">
        <v>423</v>
      </c>
      <c r="F11" s="7">
        <v>889</v>
      </c>
      <c r="G11" s="7">
        <v>1143</v>
      </c>
      <c r="H11" s="7">
        <v>1541</v>
      </c>
      <c r="I11" s="7">
        <v>1252</v>
      </c>
      <c r="J11" s="7">
        <v>820</v>
      </c>
      <c r="K11" s="7">
        <v>345</v>
      </c>
      <c r="L11" s="7">
        <v>107</v>
      </c>
      <c r="M11" s="7">
        <v>17</v>
      </c>
      <c r="N11" s="7">
        <v>8</v>
      </c>
      <c r="O11" s="7">
        <v>26481</v>
      </c>
      <c r="P11" s="9">
        <v>4.0459893048128297</v>
      </c>
    </row>
    <row r="12" spans="2:16" ht="12" customHeight="1" x14ac:dyDescent="0.2">
      <c r="B12" s="30"/>
      <c r="C12" s="6" t="s">
        <v>21</v>
      </c>
      <c r="D12" s="7">
        <v>2095</v>
      </c>
      <c r="E12" s="7">
        <v>70</v>
      </c>
      <c r="F12" s="7">
        <v>240</v>
      </c>
      <c r="G12" s="7">
        <v>303</v>
      </c>
      <c r="H12" s="7">
        <v>486</v>
      </c>
      <c r="I12" s="7">
        <v>445</v>
      </c>
      <c r="J12" s="7">
        <v>370</v>
      </c>
      <c r="K12" s="7">
        <v>133</v>
      </c>
      <c r="L12" s="7">
        <v>36</v>
      </c>
      <c r="M12" s="7">
        <v>12</v>
      </c>
      <c r="N12" s="10" t="s">
        <v>24</v>
      </c>
      <c r="O12" s="7">
        <v>9175</v>
      </c>
      <c r="P12" s="9">
        <v>4.3794749403341289</v>
      </c>
    </row>
    <row r="13" spans="2:16" ht="12" customHeight="1" x14ac:dyDescent="0.2">
      <c r="B13" s="30"/>
      <c r="C13" s="6" t="s">
        <v>22</v>
      </c>
      <c r="D13" s="7">
        <v>499</v>
      </c>
      <c r="E13" s="7">
        <v>15</v>
      </c>
      <c r="F13" s="7">
        <v>54</v>
      </c>
      <c r="G13" s="7">
        <v>75</v>
      </c>
      <c r="H13" s="7">
        <v>100</v>
      </c>
      <c r="I13" s="7">
        <v>112</v>
      </c>
      <c r="J13" s="7">
        <v>94</v>
      </c>
      <c r="K13" s="7">
        <v>37</v>
      </c>
      <c r="L13" s="7">
        <v>11</v>
      </c>
      <c r="M13" s="7">
        <v>1</v>
      </c>
      <c r="N13" s="10" t="s">
        <v>24</v>
      </c>
      <c r="O13" s="7">
        <v>2228</v>
      </c>
      <c r="P13" s="9">
        <v>4.4649298597194385</v>
      </c>
    </row>
    <row r="14" spans="2:16" ht="15" customHeight="1" x14ac:dyDescent="0.2">
      <c r="B14" s="30" t="s">
        <v>25</v>
      </c>
      <c r="C14" s="3" t="s">
        <v>19</v>
      </c>
      <c r="D14" s="4">
        <v>9541</v>
      </c>
      <c r="E14" s="4">
        <v>643</v>
      </c>
      <c r="F14" s="4">
        <v>1415</v>
      </c>
      <c r="G14" s="4">
        <v>1800</v>
      </c>
      <c r="H14" s="4">
        <v>2304</v>
      </c>
      <c r="I14" s="4">
        <v>1670</v>
      </c>
      <c r="J14" s="4">
        <v>1079</v>
      </c>
      <c r="K14" s="4">
        <v>506</v>
      </c>
      <c r="L14" s="4">
        <v>98</v>
      </c>
      <c r="M14" s="4">
        <v>22</v>
      </c>
      <c r="N14" s="4">
        <v>4</v>
      </c>
      <c r="O14" s="4">
        <v>37480</v>
      </c>
      <c r="P14" s="5">
        <v>3.93</v>
      </c>
    </row>
    <row r="15" spans="2:16" ht="12" customHeight="1" x14ac:dyDescent="0.2">
      <c r="B15" s="30"/>
      <c r="C15" s="6" t="s">
        <v>20</v>
      </c>
      <c r="D15" s="7">
        <v>6933</v>
      </c>
      <c r="E15" s="7">
        <v>536</v>
      </c>
      <c r="F15" s="7">
        <v>1042</v>
      </c>
      <c r="G15" s="7">
        <v>1361</v>
      </c>
      <c r="H15" s="7">
        <v>1720</v>
      </c>
      <c r="I15" s="7">
        <v>1139</v>
      </c>
      <c r="J15" s="7">
        <v>715</v>
      </c>
      <c r="K15" s="7">
        <v>350</v>
      </c>
      <c r="L15" s="7">
        <v>58</v>
      </c>
      <c r="M15" s="7">
        <v>11</v>
      </c>
      <c r="N15" s="7">
        <v>1</v>
      </c>
      <c r="O15" s="7">
        <v>26592</v>
      </c>
      <c r="P15" s="8">
        <v>3.84</v>
      </c>
    </row>
    <row r="16" spans="2:16" ht="12" customHeight="1" x14ac:dyDescent="0.2">
      <c r="B16" s="30"/>
      <c r="C16" s="6" t="s">
        <v>21</v>
      </c>
      <c r="D16" s="7">
        <v>2101</v>
      </c>
      <c r="E16" s="7">
        <v>85</v>
      </c>
      <c r="F16" s="7">
        <v>298</v>
      </c>
      <c r="G16" s="7">
        <v>343</v>
      </c>
      <c r="H16" s="7">
        <v>471</v>
      </c>
      <c r="I16" s="7">
        <v>433</v>
      </c>
      <c r="J16" s="7">
        <v>313</v>
      </c>
      <c r="K16" s="7">
        <v>119</v>
      </c>
      <c r="L16" s="7">
        <v>29</v>
      </c>
      <c r="M16" s="7">
        <v>9</v>
      </c>
      <c r="N16" s="7">
        <v>1</v>
      </c>
      <c r="O16" s="7">
        <v>8793</v>
      </c>
      <c r="P16" s="8">
        <v>4.1900000000000004</v>
      </c>
    </row>
    <row r="17" spans="2:16" ht="12" customHeight="1" x14ac:dyDescent="0.2">
      <c r="B17" s="30"/>
      <c r="C17" s="6" t="s">
        <v>22</v>
      </c>
      <c r="D17" s="7">
        <v>507</v>
      </c>
      <c r="E17" s="7">
        <v>22</v>
      </c>
      <c r="F17" s="7">
        <v>75</v>
      </c>
      <c r="G17" s="7">
        <v>96</v>
      </c>
      <c r="H17" s="7">
        <v>113</v>
      </c>
      <c r="I17" s="7">
        <v>98</v>
      </c>
      <c r="J17" s="7">
        <v>51</v>
      </c>
      <c r="K17" s="7">
        <v>37</v>
      </c>
      <c r="L17" s="7">
        <v>11</v>
      </c>
      <c r="M17" s="7">
        <v>2</v>
      </c>
      <c r="N17" s="7">
        <v>2</v>
      </c>
      <c r="O17" s="7">
        <v>2095</v>
      </c>
      <c r="P17" s="8">
        <v>4.13</v>
      </c>
    </row>
    <row r="18" spans="2:16" ht="15" customHeight="1" x14ac:dyDescent="0.2">
      <c r="B18" s="30" t="s">
        <v>26</v>
      </c>
      <c r="C18" s="3" t="s">
        <v>19</v>
      </c>
      <c r="D18" s="4">
        <v>9754</v>
      </c>
      <c r="E18" s="4">
        <v>782</v>
      </c>
      <c r="F18" s="4">
        <v>1690</v>
      </c>
      <c r="G18" s="4">
        <v>1852</v>
      </c>
      <c r="H18" s="4">
        <v>2186</v>
      </c>
      <c r="I18" s="4">
        <v>1589</v>
      </c>
      <c r="J18" s="4">
        <v>1088</v>
      </c>
      <c r="K18" s="4">
        <v>461</v>
      </c>
      <c r="L18" s="4">
        <v>91</v>
      </c>
      <c r="M18" s="4">
        <v>12</v>
      </c>
      <c r="N18" s="4">
        <v>3</v>
      </c>
      <c r="O18" s="4">
        <v>37029</v>
      </c>
      <c r="P18" s="5">
        <v>3.8</v>
      </c>
    </row>
    <row r="19" spans="2:16" ht="12" customHeight="1" x14ac:dyDescent="0.2">
      <c r="B19" s="30"/>
      <c r="C19" s="6" t="s">
        <v>20</v>
      </c>
      <c r="D19" s="7">
        <v>7168</v>
      </c>
      <c r="E19" s="7">
        <v>665</v>
      </c>
      <c r="F19" s="7">
        <v>1295</v>
      </c>
      <c r="G19" s="7">
        <v>1380</v>
      </c>
      <c r="H19" s="7">
        <v>1617</v>
      </c>
      <c r="I19" s="7">
        <v>1106</v>
      </c>
      <c r="J19" s="7">
        <v>721</v>
      </c>
      <c r="K19" s="7">
        <v>316</v>
      </c>
      <c r="L19" s="7">
        <v>58</v>
      </c>
      <c r="M19" s="7">
        <v>9</v>
      </c>
      <c r="N19" s="7">
        <v>1</v>
      </c>
      <c r="O19" s="7">
        <v>26486</v>
      </c>
      <c r="P19" s="8">
        <v>3.7</v>
      </c>
    </row>
    <row r="20" spans="2:16" ht="12" customHeight="1" x14ac:dyDescent="0.2">
      <c r="B20" s="30"/>
      <c r="C20" s="6" t="s">
        <v>21</v>
      </c>
      <c r="D20" s="7">
        <v>2098</v>
      </c>
      <c r="E20" s="7">
        <v>86</v>
      </c>
      <c r="F20" s="7">
        <v>323</v>
      </c>
      <c r="G20" s="7">
        <v>371</v>
      </c>
      <c r="H20" s="7">
        <v>459</v>
      </c>
      <c r="I20" s="7">
        <v>407</v>
      </c>
      <c r="J20" s="7">
        <v>306</v>
      </c>
      <c r="K20" s="7">
        <v>116</v>
      </c>
      <c r="L20" s="7">
        <v>28</v>
      </c>
      <c r="M20" s="7">
        <v>2</v>
      </c>
      <c r="N20" s="10" t="s">
        <v>24</v>
      </c>
      <c r="O20" s="7">
        <v>8606</v>
      </c>
      <c r="P20" s="8">
        <v>4.0999999999999996</v>
      </c>
    </row>
    <row r="21" spans="2:16" ht="12" customHeight="1" x14ac:dyDescent="0.2">
      <c r="B21" s="30"/>
      <c r="C21" s="6" t="s">
        <v>22</v>
      </c>
      <c r="D21" s="7">
        <v>488</v>
      </c>
      <c r="E21" s="7">
        <v>31</v>
      </c>
      <c r="F21" s="7">
        <v>72</v>
      </c>
      <c r="G21" s="7">
        <v>101</v>
      </c>
      <c r="H21" s="7">
        <v>110</v>
      </c>
      <c r="I21" s="7">
        <v>76</v>
      </c>
      <c r="J21" s="7">
        <v>61</v>
      </c>
      <c r="K21" s="7">
        <v>29</v>
      </c>
      <c r="L21" s="7">
        <v>5</v>
      </c>
      <c r="M21" s="7">
        <v>1</v>
      </c>
      <c r="N21" s="7">
        <v>2</v>
      </c>
      <c r="O21" s="7">
        <v>1937</v>
      </c>
      <c r="P21" s="8">
        <v>3.97</v>
      </c>
    </row>
    <row r="22" spans="2:16" ht="15" customHeight="1" x14ac:dyDescent="0.2">
      <c r="B22" s="30" t="s">
        <v>27</v>
      </c>
      <c r="C22" s="3" t="s">
        <v>19</v>
      </c>
      <c r="D22" s="4">
        <v>10025</v>
      </c>
      <c r="E22" s="4">
        <v>959</v>
      </c>
      <c r="F22" s="4">
        <v>1820</v>
      </c>
      <c r="G22" s="4">
        <v>1905</v>
      </c>
      <c r="H22" s="4">
        <v>2112</v>
      </c>
      <c r="I22" s="4">
        <v>1600</v>
      </c>
      <c r="J22" s="4">
        <v>1069</v>
      </c>
      <c r="K22" s="4">
        <v>466</v>
      </c>
      <c r="L22" s="4">
        <v>83</v>
      </c>
      <c r="M22" s="4">
        <v>8</v>
      </c>
      <c r="N22" s="4">
        <v>3</v>
      </c>
      <c r="O22" s="4">
        <v>37204</v>
      </c>
      <c r="P22" s="5">
        <v>3.71</v>
      </c>
    </row>
    <row r="23" spans="2:16" ht="12" customHeight="1" x14ac:dyDescent="0.2">
      <c r="B23" s="30"/>
      <c r="C23" s="6" t="s">
        <v>20</v>
      </c>
      <c r="D23" s="7">
        <v>7349</v>
      </c>
      <c r="E23" s="7">
        <v>798</v>
      </c>
      <c r="F23" s="7">
        <v>1369</v>
      </c>
      <c r="G23" s="7">
        <v>1411</v>
      </c>
      <c r="H23" s="7">
        <v>1562</v>
      </c>
      <c r="I23" s="7">
        <v>1131</v>
      </c>
      <c r="J23" s="7">
        <v>703</v>
      </c>
      <c r="K23" s="7">
        <v>309</v>
      </c>
      <c r="L23" s="7">
        <v>60</v>
      </c>
      <c r="M23" s="7">
        <v>5</v>
      </c>
      <c r="N23" s="7">
        <v>1</v>
      </c>
      <c r="O23" s="7">
        <v>26588</v>
      </c>
      <c r="P23" s="8">
        <v>3.62</v>
      </c>
    </row>
    <row r="24" spans="2:16" ht="12" customHeight="1" x14ac:dyDescent="0.2">
      <c r="B24" s="30"/>
      <c r="C24" s="6" t="s">
        <v>21</v>
      </c>
      <c r="D24" s="7">
        <v>2182</v>
      </c>
      <c r="E24" s="7">
        <v>117</v>
      </c>
      <c r="F24" s="7">
        <v>368</v>
      </c>
      <c r="G24" s="7">
        <v>395</v>
      </c>
      <c r="H24" s="7">
        <v>446</v>
      </c>
      <c r="I24" s="7">
        <v>383</v>
      </c>
      <c r="J24" s="7">
        <v>314</v>
      </c>
      <c r="K24" s="7">
        <v>134</v>
      </c>
      <c r="L24" s="7">
        <v>21</v>
      </c>
      <c r="M24" s="7">
        <v>3</v>
      </c>
      <c r="N24" s="7">
        <v>1</v>
      </c>
      <c r="O24" s="7">
        <v>8764</v>
      </c>
      <c r="P24" s="8">
        <v>4.0199999999999996</v>
      </c>
    </row>
    <row r="25" spans="2:16" ht="12" customHeight="1" x14ac:dyDescent="0.2">
      <c r="B25" s="30"/>
      <c r="C25" s="6" t="s">
        <v>22</v>
      </c>
      <c r="D25" s="7">
        <v>494</v>
      </c>
      <c r="E25" s="7">
        <v>44</v>
      </c>
      <c r="F25" s="7">
        <v>83</v>
      </c>
      <c r="G25" s="7">
        <v>99</v>
      </c>
      <c r="H25" s="7">
        <v>104</v>
      </c>
      <c r="I25" s="7">
        <v>86</v>
      </c>
      <c r="J25" s="7">
        <v>52</v>
      </c>
      <c r="K25" s="7">
        <v>23</v>
      </c>
      <c r="L25" s="7">
        <v>2</v>
      </c>
      <c r="M25" s="10" t="s">
        <v>24</v>
      </c>
      <c r="N25" s="7">
        <v>1</v>
      </c>
      <c r="O25" s="7">
        <v>1852</v>
      </c>
      <c r="P25" s="8">
        <v>3.75</v>
      </c>
    </row>
    <row r="26" spans="2:16" ht="15" customHeight="1" x14ac:dyDescent="0.2">
      <c r="B26" s="30" t="s">
        <v>28</v>
      </c>
      <c r="C26" s="3" t="s">
        <v>19</v>
      </c>
      <c r="D26" s="4">
        <v>10381</v>
      </c>
      <c r="E26" s="4">
        <v>1140</v>
      </c>
      <c r="F26" s="4">
        <v>2152</v>
      </c>
      <c r="G26" s="4">
        <v>2065</v>
      </c>
      <c r="H26" s="4">
        <v>2072</v>
      </c>
      <c r="I26" s="4">
        <v>1406</v>
      </c>
      <c r="J26" s="4">
        <v>996</v>
      </c>
      <c r="K26" s="4">
        <v>459</v>
      </c>
      <c r="L26" s="4">
        <v>81</v>
      </c>
      <c r="M26" s="4">
        <v>10</v>
      </c>
      <c r="N26" s="10" t="s">
        <v>24</v>
      </c>
      <c r="O26" s="4">
        <v>36884</v>
      </c>
      <c r="P26" s="5">
        <v>3.55</v>
      </c>
    </row>
    <row r="27" spans="2:16" ht="12" customHeight="1" x14ac:dyDescent="0.2">
      <c r="B27" s="30"/>
      <c r="C27" s="6" t="s">
        <v>20</v>
      </c>
      <c r="D27" s="7">
        <v>7671</v>
      </c>
      <c r="E27" s="7">
        <v>951</v>
      </c>
      <c r="F27" s="7">
        <v>1626</v>
      </c>
      <c r="G27" s="7">
        <v>1560</v>
      </c>
      <c r="H27" s="7">
        <v>1546</v>
      </c>
      <c r="I27" s="7">
        <v>1002</v>
      </c>
      <c r="J27" s="7">
        <v>640</v>
      </c>
      <c r="K27" s="7">
        <v>281</v>
      </c>
      <c r="L27" s="7">
        <v>57</v>
      </c>
      <c r="M27" s="7">
        <v>8</v>
      </c>
      <c r="N27" s="10" t="s">
        <v>24</v>
      </c>
      <c r="O27" s="7">
        <v>26412</v>
      </c>
      <c r="P27" s="8">
        <v>3.4430973797418849</v>
      </c>
    </row>
    <row r="28" spans="2:16" ht="12" customHeight="1" x14ac:dyDescent="0.2">
      <c r="B28" s="30"/>
      <c r="C28" s="6" t="s">
        <v>21</v>
      </c>
      <c r="D28" s="7">
        <v>2197</v>
      </c>
      <c r="E28" s="7">
        <v>124</v>
      </c>
      <c r="F28" s="7">
        <v>422</v>
      </c>
      <c r="G28" s="7">
        <v>411</v>
      </c>
      <c r="H28" s="7">
        <v>440</v>
      </c>
      <c r="I28" s="7">
        <v>325</v>
      </c>
      <c r="J28" s="7">
        <v>298</v>
      </c>
      <c r="K28" s="7">
        <v>156</v>
      </c>
      <c r="L28" s="7">
        <v>20</v>
      </c>
      <c r="M28" s="7">
        <v>1</v>
      </c>
      <c r="N28" s="10" t="s">
        <v>24</v>
      </c>
      <c r="O28" s="7">
        <v>8635</v>
      </c>
      <c r="P28" s="8">
        <v>3.930359581247155</v>
      </c>
    </row>
    <row r="29" spans="2:16" ht="12" customHeight="1" x14ac:dyDescent="0.2">
      <c r="B29" s="30"/>
      <c r="C29" s="6" t="s">
        <v>22</v>
      </c>
      <c r="D29" s="7">
        <v>513</v>
      </c>
      <c r="E29" s="7">
        <v>65</v>
      </c>
      <c r="F29" s="7">
        <v>104</v>
      </c>
      <c r="G29" s="7">
        <v>94</v>
      </c>
      <c r="H29" s="7">
        <v>86</v>
      </c>
      <c r="I29" s="7">
        <v>79</v>
      </c>
      <c r="J29" s="7">
        <v>58</v>
      </c>
      <c r="K29" s="7">
        <v>22</v>
      </c>
      <c r="L29" s="7">
        <v>4</v>
      </c>
      <c r="M29" s="7">
        <v>1</v>
      </c>
      <c r="N29" s="10" t="s">
        <v>24</v>
      </c>
      <c r="O29" s="7">
        <v>1837</v>
      </c>
      <c r="P29" s="8">
        <v>3.5808966861598441</v>
      </c>
    </row>
    <row r="30" spans="2:16" ht="15" customHeight="1" x14ac:dyDescent="0.2">
      <c r="B30" s="30" t="s">
        <v>29</v>
      </c>
      <c r="C30" s="3" t="s">
        <v>19</v>
      </c>
      <c r="D30" s="4">
        <v>11070</v>
      </c>
      <c r="E30" s="4">
        <v>1453</v>
      </c>
      <c r="F30" s="4">
        <v>2579</v>
      </c>
      <c r="G30" s="4">
        <v>2159</v>
      </c>
      <c r="H30" s="4">
        <v>2195</v>
      </c>
      <c r="I30" s="4">
        <v>1318</v>
      </c>
      <c r="J30" s="4">
        <v>837</v>
      </c>
      <c r="K30" s="4">
        <v>440</v>
      </c>
      <c r="L30" s="4">
        <v>81</v>
      </c>
      <c r="M30" s="4">
        <v>7</v>
      </c>
      <c r="N30" s="4">
        <v>1</v>
      </c>
      <c r="O30" s="4">
        <v>37281</v>
      </c>
      <c r="P30" s="5">
        <v>3.37</v>
      </c>
    </row>
    <row r="31" spans="2:16" ht="12" customHeight="1" x14ac:dyDescent="0.2">
      <c r="B31" s="30"/>
      <c r="C31" s="6" t="s">
        <v>20</v>
      </c>
      <c r="D31" s="11">
        <v>8140</v>
      </c>
      <c r="E31" s="12">
        <v>1186</v>
      </c>
      <c r="F31" s="12">
        <v>1921</v>
      </c>
      <c r="G31" s="12">
        <v>1606</v>
      </c>
      <c r="H31" s="12">
        <v>1627</v>
      </c>
      <c r="I31" s="12">
        <v>928</v>
      </c>
      <c r="J31" s="12">
        <v>545</v>
      </c>
      <c r="K31" s="12">
        <v>260</v>
      </c>
      <c r="L31" s="12">
        <v>60</v>
      </c>
      <c r="M31" s="12">
        <v>6</v>
      </c>
      <c r="N31" s="12">
        <v>1</v>
      </c>
      <c r="O31" s="12">
        <v>26628</v>
      </c>
      <c r="P31" s="13">
        <v>3.27</v>
      </c>
    </row>
    <row r="32" spans="2:16" ht="12" customHeight="1" x14ac:dyDescent="0.2">
      <c r="B32" s="30"/>
      <c r="C32" s="6" t="s">
        <v>21</v>
      </c>
      <c r="D32" s="12">
        <v>2411</v>
      </c>
      <c r="E32" s="12">
        <v>204</v>
      </c>
      <c r="F32" s="12">
        <v>512</v>
      </c>
      <c r="G32" s="12">
        <v>461</v>
      </c>
      <c r="H32" s="12">
        <v>473</v>
      </c>
      <c r="I32" s="12">
        <v>336</v>
      </c>
      <c r="J32" s="12">
        <v>249</v>
      </c>
      <c r="K32" s="12">
        <v>158</v>
      </c>
      <c r="L32" s="12">
        <v>17</v>
      </c>
      <c r="M32" s="12">
        <v>1</v>
      </c>
      <c r="N32" s="12">
        <v>0</v>
      </c>
      <c r="O32" s="12">
        <v>8928</v>
      </c>
      <c r="P32" s="13">
        <v>3.7</v>
      </c>
    </row>
    <row r="33" spans="2:16" ht="12" customHeight="1" x14ac:dyDescent="0.2">
      <c r="B33" s="30"/>
      <c r="C33" s="6" t="s">
        <v>22</v>
      </c>
      <c r="D33" s="12">
        <v>519</v>
      </c>
      <c r="E33" s="12">
        <v>63</v>
      </c>
      <c r="F33" s="12">
        <v>146</v>
      </c>
      <c r="G33" s="12">
        <v>92</v>
      </c>
      <c r="H33" s="12">
        <v>95</v>
      </c>
      <c r="I33" s="12">
        <v>54</v>
      </c>
      <c r="J33" s="12">
        <v>43</v>
      </c>
      <c r="K33" s="12">
        <v>22</v>
      </c>
      <c r="L33" s="12">
        <v>4</v>
      </c>
      <c r="M33" s="12">
        <v>0</v>
      </c>
      <c r="N33" s="12">
        <v>0</v>
      </c>
      <c r="O33" s="12">
        <v>1725</v>
      </c>
      <c r="P33" s="13">
        <v>3.32</v>
      </c>
    </row>
    <row r="34" spans="2:16" ht="15" customHeight="1" x14ac:dyDescent="0.2">
      <c r="B34" s="30" t="s">
        <v>30</v>
      </c>
      <c r="C34" s="3" t="s">
        <v>19</v>
      </c>
      <c r="D34" s="4">
        <v>11536</v>
      </c>
      <c r="E34" s="4">
        <v>1749</v>
      </c>
      <c r="F34" s="4">
        <v>2979</v>
      </c>
      <c r="G34" s="4">
        <v>2343</v>
      </c>
      <c r="H34" s="4">
        <v>2152</v>
      </c>
      <c r="I34" s="4">
        <v>1178</v>
      </c>
      <c r="J34" s="4">
        <v>755</v>
      </c>
      <c r="K34" s="4">
        <v>302</v>
      </c>
      <c r="L34" s="4">
        <v>73</v>
      </c>
      <c r="M34" s="4">
        <v>5</v>
      </c>
      <c r="N34" s="14" t="s">
        <v>31</v>
      </c>
      <c r="O34" s="4">
        <v>36507</v>
      </c>
      <c r="P34" s="5">
        <v>3.16</v>
      </c>
    </row>
    <row r="35" spans="2:16" ht="12" customHeight="1" x14ac:dyDescent="0.2">
      <c r="B35" s="30"/>
      <c r="C35" s="6" t="s">
        <v>20</v>
      </c>
      <c r="D35" s="12">
        <v>8343</v>
      </c>
      <c r="E35" s="12">
        <v>1398</v>
      </c>
      <c r="F35" s="12">
        <v>2178</v>
      </c>
      <c r="G35" s="12">
        <v>1688</v>
      </c>
      <c r="H35" s="12">
        <v>1534</v>
      </c>
      <c r="I35" s="12">
        <v>807</v>
      </c>
      <c r="J35" s="12">
        <v>488</v>
      </c>
      <c r="K35" s="12">
        <v>195</v>
      </c>
      <c r="L35" s="12">
        <v>52</v>
      </c>
      <c r="M35" s="12">
        <v>3</v>
      </c>
      <c r="N35" s="14" t="s">
        <v>31</v>
      </c>
      <c r="O35" s="12">
        <v>25725</v>
      </c>
      <c r="P35" s="13">
        <v>3.08</v>
      </c>
    </row>
    <row r="36" spans="2:16" ht="12" customHeight="1" x14ac:dyDescent="0.2">
      <c r="B36" s="30"/>
      <c r="C36" s="6" t="s">
        <v>21</v>
      </c>
      <c r="D36" s="12">
        <v>2684</v>
      </c>
      <c r="E36" s="12">
        <v>262</v>
      </c>
      <c r="F36" s="12">
        <v>654</v>
      </c>
      <c r="G36" s="12">
        <v>553</v>
      </c>
      <c r="H36" s="12">
        <v>547</v>
      </c>
      <c r="I36" s="12">
        <v>325</v>
      </c>
      <c r="J36" s="12">
        <v>225</v>
      </c>
      <c r="K36" s="12">
        <v>97</v>
      </c>
      <c r="L36" s="12">
        <v>19</v>
      </c>
      <c r="M36" s="12">
        <v>2</v>
      </c>
      <c r="N36" s="14" t="s">
        <v>31</v>
      </c>
      <c r="O36" s="12">
        <v>9241</v>
      </c>
      <c r="P36" s="13">
        <v>3.44</v>
      </c>
    </row>
    <row r="37" spans="2:16" ht="12" customHeight="1" x14ac:dyDescent="0.2">
      <c r="B37" s="30"/>
      <c r="C37" s="6" t="s">
        <v>22</v>
      </c>
      <c r="D37" s="12">
        <v>509</v>
      </c>
      <c r="E37" s="12">
        <v>89</v>
      </c>
      <c r="F37" s="12">
        <v>147</v>
      </c>
      <c r="G37" s="12">
        <v>102</v>
      </c>
      <c r="H37" s="12">
        <v>71</v>
      </c>
      <c r="I37" s="12">
        <v>46</v>
      </c>
      <c r="J37" s="12">
        <v>42</v>
      </c>
      <c r="K37" s="12">
        <v>10</v>
      </c>
      <c r="L37" s="12">
        <v>2</v>
      </c>
      <c r="M37" s="14" t="s">
        <v>31</v>
      </c>
      <c r="N37" s="14" t="s">
        <v>31</v>
      </c>
      <c r="O37" s="12">
        <v>1541</v>
      </c>
      <c r="P37" s="13">
        <v>3.03</v>
      </c>
    </row>
    <row r="38" spans="2:16" ht="15" customHeight="1" x14ac:dyDescent="0.2">
      <c r="B38" s="30" t="s">
        <v>32</v>
      </c>
      <c r="C38" s="3" t="s">
        <v>19</v>
      </c>
      <c r="D38" s="15">
        <v>11651</v>
      </c>
      <c r="E38" s="15">
        <v>1899</v>
      </c>
      <c r="F38" s="15">
        <v>3177</v>
      </c>
      <c r="G38" s="15">
        <v>2483</v>
      </c>
      <c r="H38" s="15">
        <v>2130</v>
      </c>
      <c r="I38" s="15">
        <v>1073</v>
      </c>
      <c r="J38" s="15">
        <v>597</v>
      </c>
      <c r="K38" s="15">
        <v>230</v>
      </c>
      <c r="L38" s="15">
        <v>55</v>
      </c>
      <c r="M38" s="15">
        <v>6</v>
      </c>
      <c r="N38" s="15">
        <v>1</v>
      </c>
      <c r="O38" s="15">
        <v>35283</v>
      </c>
      <c r="P38" s="16">
        <v>3.03</v>
      </c>
    </row>
    <row r="39" spans="2:16" ht="12" customHeight="1" x14ac:dyDescent="0.2">
      <c r="B39" s="30"/>
      <c r="C39" s="6" t="s">
        <v>20</v>
      </c>
      <c r="D39" s="17">
        <v>8383</v>
      </c>
      <c r="E39" s="17">
        <v>1511</v>
      </c>
      <c r="F39" s="17">
        <v>2309</v>
      </c>
      <c r="G39" s="17">
        <v>1769</v>
      </c>
      <c r="H39" s="17">
        <v>1481</v>
      </c>
      <c r="I39" s="17">
        <v>721</v>
      </c>
      <c r="J39" s="17">
        <v>398</v>
      </c>
      <c r="K39" s="17">
        <v>152</v>
      </c>
      <c r="L39" s="17">
        <v>37</v>
      </c>
      <c r="M39" s="17">
        <v>4</v>
      </c>
      <c r="N39" s="17">
        <v>1</v>
      </c>
      <c r="O39" s="17">
        <v>24759</v>
      </c>
      <c r="P39" s="18">
        <v>2.95</v>
      </c>
    </row>
    <row r="40" spans="2:16" ht="12" customHeight="1" x14ac:dyDescent="0.2">
      <c r="B40" s="30"/>
      <c r="C40" s="6" t="s">
        <v>21</v>
      </c>
      <c r="D40" s="17">
        <v>2765</v>
      </c>
      <c r="E40" s="17">
        <v>303</v>
      </c>
      <c r="F40" s="17">
        <v>710</v>
      </c>
      <c r="G40" s="17">
        <v>617</v>
      </c>
      <c r="H40" s="17">
        <v>576</v>
      </c>
      <c r="I40" s="17">
        <v>306</v>
      </c>
      <c r="J40" s="17">
        <v>169</v>
      </c>
      <c r="K40" s="17">
        <v>68</v>
      </c>
      <c r="L40" s="17">
        <v>14</v>
      </c>
      <c r="M40" s="17">
        <v>2</v>
      </c>
      <c r="N40" s="19" t="s">
        <v>31</v>
      </c>
      <c r="O40" s="17">
        <v>9028</v>
      </c>
      <c r="P40" s="18">
        <v>3.27</v>
      </c>
    </row>
    <row r="41" spans="2:16" ht="12" customHeight="1" x14ac:dyDescent="0.2">
      <c r="B41" s="30"/>
      <c r="C41" s="6" t="s">
        <v>22</v>
      </c>
      <c r="D41" s="17">
        <v>503</v>
      </c>
      <c r="E41" s="17">
        <v>85</v>
      </c>
      <c r="F41" s="17">
        <v>158</v>
      </c>
      <c r="G41" s="17">
        <v>97</v>
      </c>
      <c r="H41" s="17">
        <v>73</v>
      </c>
      <c r="I41" s="17">
        <v>46</v>
      </c>
      <c r="J41" s="17">
        <v>30</v>
      </c>
      <c r="K41" s="17">
        <v>10</v>
      </c>
      <c r="L41" s="17">
        <v>4</v>
      </c>
      <c r="M41" s="19" t="s">
        <v>31</v>
      </c>
      <c r="N41" s="19" t="s">
        <v>31</v>
      </c>
      <c r="O41" s="17">
        <v>1496</v>
      </c>
      <c r="P41" s="18">
        <v>2.97</v>
      </c>
    </row>
    <row r="42" spans="2:16" ht="15" customHeight="1" x14ac:dyDescent="0.2">
      <c r="B42" s="31" t="s">
        <v>33</v>
      </c>
      <c r="C42" s="3" t="s">
        <v>19</v>
      </c>
      <c r="D42" s="20">
        <f t="shared" ref="D42:D49" si="0">SUM(E42:N42)</f>
        <v>11575</v>
      </c>
      <c r="E42" s="20">
        <v>2120</v>
      </c>
      <c r="F42" s="20">
        <v>3437</v>
      </c>
      <c r="G42" s="20">
        <v>2401</v>
      </c>
      <c r="H42" s="20">
        <v>1998</v>
      </c>
      <c r="I42" s="20">
        <v>942</v>
      </c>
      <c r="J42" s="20">
        <v>463</v>
      </c>
      <c r="K42" s="20">
        <v>166</v>
      </c>
      <c r="L42" s="20">
        <v>42</v>
      </c>
      <c r="M42" s="20">
        <v>5</v>
      </c>
      <c r="N42" s="20">
        <v>1</v>
      </c>
      <c r="O42" s="20">
        <v>33230</v>
      </c>
      <c r="P42" s="21">
        <f t="shared" ref="P42:P49" si="1">O42/D42</f>
        <v>2.8708423326133907</v>
      </c>
    </row>
    <row r="43" spans="2:16" ht="12" customHeight="1" x14ac:dyDescent="0.2">
      <c r="B43" s="32"/>
      <c r="C43" s="6" t="s">
        <v>34</v>
      </c>
      <c r="D43" s="17">
        <f t="shared" si="0"/>
        <v>8305</v>
      </c>
      <c r="E43" s="17">
        <v>1666</v>
      </c>
      <c r="F43" s="17">
        <v>2502</v>
      </c>
      <c r="G43" s="17">
        <v>1719</v>
      </c>
      <c r="H43" s="17">
        <v>1329</v>
      </c>
      <c r="I43" s="17">
        <v>636</v>
      </c>
      <c r="J43" s="17">
        <v>309</v>
      </c>
      <c r="K43" s="17">
        <v>113</v>
      </c>
      <c r="L43" s="17">
        <v>28</v>
      </c>
      <c r="M43" s="17">
        <v>2</v>
      </c>
      <c r="N43" s="17">
        <v>1</v>
      </c>
      <c r="O43" s="17">
        <v>23220</v>
      </c>
      <c r="P43" s="18">
        <f t="shared" si="1"/>
        <v>2.7959060806742926</v>
      </c>
    </row>
    <row r="44" spans="2:16" ht="12" customHeight="1" x14ac:dyDescent="0.2">
      <c r="B44" s="32"/>
      <c r="C44" s="6" t="s">
        <v>35</v>
      </c>
      <c r="D44" s="17">
        <f t="shared" si="0"/>
        <v>2798</v>
      </c>
      <c r="E44" s="17">
        <v>366</v>
      </c>
      <c r="F44" s="17">
        <v>773</v>
      </c>
      <c r="G44" s="17">
        <v>599</v>
      </c>
      <c r="H44" s="17">
        <v>593</v>
      </c>
      <c r="I44" s="17">
        <v>264</v>
      </c>
      <c r="J44" s="17">
        <v>141</v>
      </c>
      <c r="K44" s="17">
        <v>49</v>
      </c>
      <c r="L44" s="17">
        <v>10</v>
      </c>
      <c r="M44" s="17">
        <v>3</v>
      </c>
      <c r="N44" s="19" t="s">
        <v>31</v>
      </c>
      <c r="O44" s="17">
        <v>8697</v>
      </c>
      <c r="P44" s="18">
        <f t="shared" si="1"/>
        <v>3.1082916368834881</v>
      </c>
    </row>
    <row r="45" spans="2:16" ht="12" customHeight="1" x14ac:dyDescent="0.2">
      <c r="B45" s="33"/>
      <c r="C45" s="6" t="s">
        <v>36</v>
      </c>
      <c r="D45" s="17">
        <f t="shared" si="0"/>
        <v>472</v>
      </c>
      <c r="E45" s="17">
        <v>88</v>
      </c>
      <c r="F45" s="17">
        <v>162</v>
      </c>
      <c r="G45" s="17">
        <v>83</v>
      </c>
      <c r="H45" s="17">
        <v>76</v>
      </c>
      <c r="I45" s="17">
        <v>42</v>
      </c>
      <c r="J45" s="17">
        <v>13</v>
      </c>
      <c r="K45" s="17">
        <v>4</v>
      </c>
      <c r="L45" s="17">
        <v>4</v>
      </c>
      <c r="M45" s="19" t="s">
        <v>31</v>
      </c>
      <c r="N45" s="19" t="s">
        <v>31</v>
      </c>
      <c r="O45" s="17">
        <v>1313</v>
      </c>
      <c r="P45" s="18">
        <f t="shared" si="1"/>
        <v>2.781779661016949</v>
      </c>
    </row>
    <row r="46" spans="2:16" ht="15" customHeight="1" x14ac:dyDescent="0.2">
      <c r="B46" s="30" t="s">
        <v>37</v>
      </c>
      <c r="C46" s="3" t="s">
        <v>19</v>
      </c>
      <c r="D46" s="20">
        <f t="shared" si="0"/>
        <v>11367</v>
      </c>
      <c r="E46" s="15">
        <v>2379</v>
      </c>
      <c r="F46" s="15">
        <v>3549</v>
      </c>
      <c r="G46" s="15">
        <v>2369</v>
      </c>
      <c r="H46" s="15">
        <v>1732</v>
      </c>
      <c r="I46" s="15">
        <v>842</v>
      </c>
      <c r="J46" s="15">
        <v>347</v>
      </c>
      <c r="K46" s="15">
        <v>112</v>
      </c>
      <c r="L46" s="15">
        <v>29</v>
      </c>
      <c r="M46" s="15">
        <v>7</v>
      </c>
      <c r="N46" s="15">
        <v>1</v>
      </c>
      <c r="O46" s="15">
        <v>30893</v>
      </c>
      <c r="P46" s="21">
        <f t="shared" si="1"/>
        <v>2.717779537256972</v>
      </c>
    </row>
    <row r="47" spans="2:16" ht="12" customHeight="1" x14ac:dyDescent="0.2">
      <c r="B47" s="30"/>
      <c r="C47" s="6" t="s">
        <v>34</v>
      </c>
      <c r="D47" s="17">
        <f t="shared" si="0"/>
        <v>8124</v>
      </c>
      <c r="E47" s="17">
        <v>1828</v>
      </c>
      <c r="F47" s="17">
        <v>2564</v>
      </c>
      <c r="G47" s="17">
        <v>1679</v>
      </c>
      <c r="H47" s="17">
        <v>1142</v>
      </c>
      <c r="I47" s="17">
        <v>563</v>
      </c>
      <c r="J47" s="17">
        <v>246</v>
      </c>
      <c r="K47" s="17">
        <v>72</v>
      </c>
      <c r="L47" s="17">
        <v>24</v>
      </c>
      <c r="M47" s="17">
        <v>6</v>
      </c>
      <c r="N47" s="19" t="s">
        <v>31</v>
      </c>
      <c r="O47" s="17">
        <v>21602</v>
      </c>
      <c r="P47" s="18">
        <f t="shared" si="1"/>
        <v>2.6590349581486952</v>
      </c>
    </row>
    <row r="48" spans="2:16" ht="12" customHeight="1" x14ac:dyDescent="0.2">
      <c r="B48" s="30"/>
      <c r="C48" s="6" t="s">
        <v>35</v>
      </c>
      <c r="D48" s="17">
        <f t="shared" si="0"/>
        <v>2790</v>
      </c>
      <c r="E48" s="17">
        <v>444</v>
      </c>
      <c r="F48" s="17">
        <v>821</v>
      </c>
      <c r="G48" s="17">
        <v>623</v>
      </c>
      <c r="H48" s="17">
        <v>530</v>
      </c>
      <c r="I48" s="17">
        <v>245</v>
      </c>
      <c r="J48" s="17">
        <v>86</v>
      </c>
      <c r="K48" s="17">
        <v>35</v>
      </c>
      <c r="L48" s="17">
        <v>4</v>
      </c>
      <c r="M48" s="17">
        <v>1</v>
      </c>
      <c r="N48" s="17">
        <v>1</v>
      </c>
      <c r="O48" s="17">
        <v>8112</v>
      </c>
      <c r="P48" s="18">
        <f t="shared" si="1"/>
        <v>2.9075268817204303</v>
      </c>
    </row>
    <row r="49" spans="2:16" ht="12" customHeight="1" x14ac:dyDescent="0.2">
      <c r="B49" s="30"/>
      <c r="C49" s="6" t="s">
        <v>36</v>
      </c>
      <c r="D49" s="17">
        <f t="shared" si="0"/>
        <v>453</v>
      </c>
      <c r="E49" s="17">
        <v>107</v>
      </c>
      <c r="F49" s="17">
        <v>164</v>
      </c>
      <c r="G49" s="17">
        <v>67</v>
      </c>
      <c r="H49" s="17">
        <v>60</v>
      </c>
      <c r="I49" s="17">
        <v>34</v>
      </c>
      <c r="J49" s="17">
        <v>15</v>
      </c>
      <c r="K49" s="17">
        <v>5</v>
      </c>
      <c r="L49" s="17">
        <v>1</v>
      </c>
      <c r="M49" s="19" t="s">
        <v>31</v>
      </c>
      <c r="N49" s="19" t="s">
        <v>31</v>
      </c>
      <c r="O49" s="17">
        <v>1179</v>
      </c>
      <c r="P49" s="18">
        <f t="shared" si="1"/>
        <v>2.6026490066225167</v>
      </c>
    </row>
    <row r="50" spans="2:16" ht="15" customHeight="1" x14ac:dyDescent="0.2">
      <c r="B50" s="22" t="s">
        <v>39</v>
      </c>
      <c r="C50" s="3" t="s">
        <v>19</v>
      </c>
      <c r="D50" s="20">
        <v>11135</v>
      </c>
      <c r="E50" s="15">
        <v>2655</v>
      </c>
      <c r="F50" s="15">
        <v>3650</v>
      </c>
      <c r="G50" s="15">
        <v>2273</v>
      </c>
      <c r="H50" s="15">
        <v>1535</v>
      </c>
      <c r="I50" s="15">
        <v>667</v>
      </c>
      <c r="J50" s="15">
        <v>253</v>
      </c>
      <c r="K50" s="15">
        <v>78</v>
      </c>
      <c r="L50" s="15">
        <v>16</v>
      </c>
      <c r="M50" s="15">
        <v>7</v>
      </c>
      <c r="N50" s="15">
        <v>1</v>
      </c>
      <c r="O50" s="15">
        <v>28515</v>
      </c>
      <c r="P50" s="21">
        <f t="shared" ref="P50" si="2">O50/D50</f>
        <v>2.560844185002245</v>
      </c>
    </row>
    <row r="51" spans="2:16" x14ac:dyDescent="0.2">
      <c r="N51" s="29" t="s">
        <v>38</v>
      </c>
      <c r="O51" s="29"/>
      <c r="P51" s="29"/>
    </row>
  </sheetData>
  <mergeCells count="19">
    <mergeCell ref="N51:P51"/>
    <mergeCell ref="B6:B9"/>
    <mergeCell ref="B10:B13"/>
    <mergeCell ref="B14:B17"/>
    <mergeCell ref="B18:B21"/>
    <mergeCell ref="B22:B25"/>
    <mergeCell ref="B26:B29"/>
    <mergeCell ref="B30:B33"/>
    <mergeCell ref="B34:B37"/>
    <mergeCell ref="B38:B41"/>
    <mergeCell ref="B42:B45"/>
    <mergeCell ref="B46:B49"/>
    <mergeCell ref="B2:P2"/>
    <mergeCell ref="N3:P3"/>
    <mergeCell ref="B4:B5"/>
    <mergeCell ref="C4:C5"/>
    <mergeCell ref="D4:N4"/>
    <mergeCell ref="O4:O5"/>
    <mergeCell ref="P4:P5"/>
  </mergeCells>
  <phoneticPr fontId="2"/>
  <pageMargins left="0.75" right="0.75" top="1" bottom="1" header="0.51200000000000001" footer="0.51200000000000001"/>
  <pageSetup paperSize="9" scale="7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2－5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大島良子</cp:lastModifiedBy>
  <dcterms:created xsi:type="dcterms:W3CDTF">2019-02-21T23:49:50Z</dcterms:created>
  <dcterms:modified xsi:type="dcterms:W3CDTF">2024-02-27T01:45:18Z</dcterms:modified>
</cp:coreProperties>
</file>