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00_全庁\05a_市民課\旧LG\!020 市民生活課\指定統計調査\！！！統計情報の更新作業\【0304〆】更新済みフォルダ\"/>
    </mc:Choice>
  </mc:AlternateContent>
  <xr:revisionPtr revIDLastSave="0" documentId="13_ncr:1_{51C0AA5B-2115-4488-AA84-BCD653956C51}" xr6:coauthVersionLast="47" xr6:coauthVersionMax="47" xr10:uidLastSave="{00000000-0000-0000-0000-000000000000}"/>
  <bookViews>
    <workbookView xWindow="6996" yWindow="168" windowWidth="15108" windowHeight="12072" xr2:uid="{00000000-000D-0000-FFFF-FFFF00000000}"/>
  </bookViews>
  <sheets>
    <sheet name="2－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7" i="1" l="1"/>
  <c r="F127" i="1"/>
  <c r="E127" i="1"/>
  <c r="F125" i="1" l="1"/>
  <c r="E125" i="1"/>
  <c r="D125" i="1"/>
  <c r="F109" i="1"/>
  <c r="E109" i="1" s="1"/>
  <c r="F126" i="1" s="1"/>
  <c r="F108" i="1"/>
  <c r="E108" i="1" s="1"/>
  <c r="E126" i="1" s="1"/>
  <c r="F107" i="1"/>
  <c r="E107" i="1" s="1"/>
  <c r="D126" i="1" s="1"/>
</calcChain>
</file>

<file path=xl/sharedStrings.xml><?xml version="1.0" encoding="utf-8"?>
<sst xmlns="http://schemas.openxmlformats.org/spreadsheetml/2006/main" count="158" uniqueCount="47">
  <si>
    <t>７　労働力の状態（男女別15歳以上）</t>
    <rPh sb="2" eb="5">
      <t>ロウドウリョク</t>
    </rPh>
    <rPh sb="6" eb="8">
      <t>ジョウタイ</t>
    </rPh>
    <rPh sb="9" eb="11">
      <t>ダンジョ</t>
    </rPh>
    <rPh sb="11" eb="12">
      <t>ベツ</t>
    </rPh>
    <rPh sb="14" eb="15">
      <t>サイ</t>
    </rPh>
    <rPh sb="15" eb="17">
      <t>イジョウ</t>
    </rPh>
    <phoneticPr fontId="2"/>
  </si>
  <si>
    <t>各年10月1日現在（単位：人）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</si>
  <si>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年　次</t>
    <rPh sb="0" eb="1">
      <t>トシ</t>
    </rPh>
    <rPh sb="2" eb="3">
      <t>ツギ</t>
    </rPh>
    <phoneticPr fontId="2"/>
  </si>
  <si>
    <t>甲 州 市
旧市町村</t>
    <rPh sb="0" eb="1">
      <t>コウ</t>
    </rPh>
    <rPh sb="2" eb="3">
      <t>シュウ</t>
    </rPh>
    <rPh sb="4" eb="5">
      <t>シ</t>
    </rPh>
    <rPh sb="6" eb="7">
      <t>キュウ</t>
    </rPh>
    <rPh sb="7" eb="10">
      <t>シチョウソン</t>
    </rPh>
    <phoneticPr fontId="2"/>
  </si>
  <si>
    <t>総　　数</t>
    <rPh sb="0" eb="1">
      <t>フサ</t>
    </rPh>
    <rPh sb="3" eb="4">
      <t>カズ</t>
    </rPh>
    <phoneticPr fontId="2"/>
  </si>
  <si>
    <t>労　　働　　力　　人　　口</t>
    <rPh sb="0" eb="1">
      <t>ロウ</t>
    </rPh>
    <rPh sb="3" eb="4">
      <t>ハタラキ</t>
    </rPh>
    <rPh sb="6" eb="7">
      <t>チカラ</t>
    </rPh>
    <rPh sb="9" eb="10">
      <t>ジン</t>
    </rPh>
    <rPh sb="12" eb="13">
      <t>クチ</t>
    </rPh>
    <phoneticPr fontId="2"/>
  </si>
  <si>
    <t>非労働力人口
（不詳者）</t>
    <rPh sb="0" eb="1">
      <t>ヒ</t>
    </rPh>
    <rPh sb="1" eb="4">
      <t>ロウドウリョク</t>
    </rPh>
    <rPh sb="4" eb="6">
      <t>ジンコウ</t>
    </rPh>
    <rPh sb="8" eb="10">
      <t>フショウ</t>
    </rPh>
    <rPh sb="10" eb="11">
      <t>シャ</t>
    </rPh>
    <phoneticPr fontId="2"/>
  </si>
  <si>
    <t>総　数</t>
    <rPh sb="0" eb="1">
      <t>フサ</t>
    </rPh>
    <rPh sb="2" eb="3">
      <t>カズ</t>
    </rPh>
    <phoneticPr fontId="2"/>
  </si>
  <si>
    <t>就　　業　　者</t>
    <rPh sb="0" eb="1">
      <t>シュウ</t>
    </rPh>
    <rPh sb="3" eb="4">
      <t>ギョウ</t>
    </rPh>
    <rPh sb="6" eb="7">
      <t>シャ</t>
    </rPh>
    <phoneticPr fontId="2"/>
  </si>
  <si>
    <t>完全失業者</t>
    <rPh sb="0" eb="2">
      <t>カンゼン</t>
    </rPh>
    <rPh sb="2" eb="4">
      <t>シツギョウ</t>
    </rPh>
    <rPh sb="4" eb="5">
      <t>シャ</t>
    </rPh>
    <phoneticPr fontId="2"/>
  </si>
  <si>
    <t>主に仕事</t>
    <rPh sb="0" eb="1">
      <t>オモ</t>
    </rPh>
    <rPh sb="2" eb="4">
      <t>シゴト</t>
    </rPh>
    <phoneticPr fontId="2"/>
  </si>
  <si>
    <t>家事のほか仕事</t>
    <rPh sb="0" eb="2">
      <t>カジ</t>
    </rPh>
    <rPh sb="5" eb="6">
      <t>ツコウ</t>
    </rPh>
    <rPh sb="6" eb="7">
      <t>コト</t>
    </rPh>
    <phoneticPr fontId="2"/>
  </si>
  <si>
    <t>通学のかたわら仕事</t>
    <rPh sb="0" eb="2">
      <t>ツウガク</t>
    </rPh>
    <rPh sb="7" eb="9">
      <t>シゴト</t>
    </rPh>
    <phoneticPr fontId="2"/>
  </si>
  <si>
    <t>仕事を休
んでいた</t>
    <rPh sb="0" eb="2">
      <t>シゴト</t>
    </rPh>
    <rPh sb="3" eb="4">
      <t>ヤス</t>
    </rPh>
    <phoneticPr fontId="2"/>
  </si>
  <si>
    <t>昭和45年</t>
    <rPh sb="0" eb="2">
      <t>ショウワ</t>
    </rPh>
    <rPh sb="4" eb="5">
      <t>ネン</t>
    </rPh>
    <phoneticPr fontId="2"/>
  </si>
  <si>
    <t>甲　州　市</t>
    <rPh sb="0" eb="1">
      <t>コウ</t>
    </rPh>
    <rPh sb="2" eb="3">
      <t>シュウ</t>
    </rPh>
    <rPh sb="4" eb="5">
      <t>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</si>
  <si>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</si>
  <si>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</si>
  <si>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塩山市</t>
    <rPh sb="0" eb="3">
      <t>エンザンシ</t>
    </rPh>
    <phoneticPr fontId="2"/>
  </si>
  <si>
    <t>勝沼町</t>
    <rPh sb="0" eb="3">
      <t>カツヌマチョウ</t>
    </rPh>
    <phoneticPr fontId="2"/>
  </si>
  <si>
    <t>大和村</t>
    <rPh sb="0" eb="2">
      <t>ヤマト</t>
    </rPh>
    <rPh sb="2" eb="3">
      <t>ムラ</t>
    </rPh>
    <phoneticPr fontId="2"/>
  </si>
  <si>
    <t>-</t>
    <phoneticPr fontId="2"/>
  </si>
  <si>
    <t>-</t>
    <phoneticPr fontId="2"/>
  </si>
  <si>
    <t>昭和50年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</si>
  <si>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</si>
  <si>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</si>
  <si>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</si>
  <si>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</si>
  <si>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</si>
  <si>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</si>
  <si>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</si>
  <si>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</si>
  <si>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</si>
  <si>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総数</t>
    <rPh sb="0" eb="2">
      <t>ソウスウ</t>
    </rPh>
    <phoneticPr fontId="2"/>
  </si>
  <si>
    <t>Ｓ４５年</t>
    <rPh sb="3" eb="4">
      <t>ネン</t>
    </rPh>
    <phoneticPr fontId="2"/>
  </si>
  <si>
    <t>Ｓ５０年</t>
    <rPh sb="3" eb="4">
      <t>ネン</t>
    </rPh>
    <phoneticPr fontId="2"/>
  </si>
  <si>
    <t>Ｓ５５年</t>
    <rPh sb="3" eb="4">
      <t>ネン</t>
    </rPh>
    <phoneticPr fontId="2"/>
  </si>
  <si>
    <t>Ｓ６０年</t>
    <rPh sb="3" eb="4">
      <t>ネン</t>
    </rPh>
    <phoneticPr fontId="2"/>
  </si>
  <si>
    <t>Ｈ２年</t>
    <rPh sb="2" eb="3">
      <t>ネン</t>
    </rPh>
    <phoneticPr fontId="2"/>
  </si>
  <si>
    <t>Ｈ７年</t>
    <rPh sb="2" eb="3">
      <t>ネン</t>
    </rPh>
    <phoneticPr fontId="2"/>
  </si>
  <si>
    <t>Ｈ１２年</t>
    <rPh sb="3" eb="4">
      <t>ネン</t>
    </rPh>
    <phoneticPr fontId="2"/>
  </si>
  <si>
    <t>Ｈ１７年</t>
    <rPh sb="3" eb="4">
      <t>ネン</t>
    </rPh>
    <phoneticPr fontId="2"/>
  </si>
  <si>
    <t>Ｈ２２年</t>
    <rPh sb="3" eb="4">
      <t>ネン</t>
    </rPh>
    <phoneticPr fontId="2"/>
  </si>
  <si>
    <t>Ｈ２７年</t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</si>
  <si>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</si>
  <si>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Ｒ２年</t>
    <rPh sb="2" eb="3">
      <t>ネン</t>
    </rPh>
    <phoneticPr fontId="2"/>
  </si>
  <si>
    <t>【２】人口</t>
    <rPh sb="3" eb="5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</si>
</sst>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\ ###,###,##0;&quot;-&quot;###,###,##0"/>
    <numFmt numFmtId="178" formatCode="###,###,##0;&quot;-&quot;##,###,##0"/>
    <numFmt numFmtId="179" formatCode="#,###,##0;&quot; -&quot;###,##0"/>
    <numFmt numFmtId="180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HGPｺﾞｼｯｸE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>
      <alignment vertical="center"/>
    </xf>
    <xf numFmtId="0" fontId="6" fillId="0" borderId="6" xfId="0" applyFont="1" applyBorder="1" applyAlignment="1">
      <alignment horizontal="right" vertical="center"/>
    </xf>
    <xf numFmtId="176" fontId="6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center"/>
    </xf>
    <xf numFmtId="176" fontId="6" fillId="0" borderId="7" xfId="0" applyNumberFormat="1" applyFont="1" applyBorder="1">
      <alignment vertical="center"/>
    </xf>
    <xf numFmtId="0" fontId="3" fillId="0" borderId="2" xfId="0" applyFont="1" applyBorder="1" applyAlignment="1">
      <alignment horizontal="right" vertical="center"/>
    </xf>
    <xf numFmtId="176" fontId="3" fillId="0" borderId="2" xfId="0" applyNumberFormat="1" applyFont="1" applyBorder="1">
      <alignment vertical="center"/>
    </xf>
    <xf numFmtId="0" fontId="3" fillId="0" borderId="6" xfId="0" applyFont="1" applyBorder="1" applyAlignment="1">
      <alignment horizontal="right" vertical="center"/>
    </xf>
    <xf numFmtId="176" fontId="3" fillId="0" borderId="6" xfId="0" applyNumberFormat="1" applyFont="1" applyBorder="1">
      <alignment vertical="center"/>
    </xf>
    <xf numFmtId="0" fontId="3" fillId="0" borderId="7" xfId="0" applyFont="1" applyBorder="1" applyAlignment="1">
      <alignment horizontal="right" vertical="center"/>
    </xf>
    <xf numFmtId="176" fontId="3" fillId="0" borderId="7" xfId="0" applyNumberFormat="1" applyFont="1" applyBorder="1">
      <alignment vertical="center"/>
    </xf>
    <xf numFmtId="176" fontId="7" fillId="0" borderId="6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7" fillId="0" borderId="7" xfId="0" applyNumberFormat="1" applyFont="1" applyBorder="1" applyAlignment="1">
      <alignment horizontal="center" vertical="center"/>
    </xf>
    <xf numFmtId="176" fontId="3" fillId="0" borderId="14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176" fontId="6" fillId="0" borderId="13" xfId="0" applyNumberFormat="1" applyFont="1" applyBorder="1">
      <alignment vertical="center"/>
    </xf>
    <xf numFmtId="176" fontId="6" fillId="0" borderId="14" xfId="0" applyNumberFormat="1" applyFont="1" applyBorder="1">
      <alignment vertical="center"/>
    </xf>
    <xf numFmtId="176" fontId="7" fillId="0" borderId="2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9" xfId="0" applyFont="1" applyBorder="1" applyAlignment="1">
      <alignment horizontal="right" vertical="center"/>
    </xf>
    <xf numFmtId="177" fontId="8" fillId="0" borderId="2" xfId="2" applyNumberFormat="1" applyFont="1" applyBorder="1" applyAlignment="1">
      <alignment vertical="center"/>
    </xf>
    <xf numFmtId="178" fontId="8" fillId="0" borderId="2" xfId="2" applyNumberFormat="1" applyFont="1" applyBorder="1" applyAlignment="1">
      <alignment vertical="center"/>
    </xf>
    <xf numFmtId="179" fontId="8" fillId="0" borderId="2" xfId="2" applyNumberFormat="1" applyFont="1" applyBorder="1" applyAlignment="1">
      <alignment vertical="center"/>
    </xf>
    <xf numFmtId="178" fontId="0" fillId="0" borderId="0" xfId="0" applyNumberFormat="1">
      <alignment vertical="center"/>
    </xf>
    <xf numFmtId="0" fontId="3" fillId="0" borderId="11" xfId="0" applyFont="1" applyBorder="1" applyAlignment="1">
      <alignment horizontal="right" vertical="center"/>
    </xf>
    <xf numFmtId="177" fontId="8" fillId="0" borderId="6" xfId="2" applyNumberFormat="1" applyFont="1" applyBorder="1" applyAlignment="1">
      <alignment vertical="center"/>
    </xf>
    <xf numFmtId="178" fontId="8" fillId="0" borderId="6" xfId="2" applyNumberFormat="1" applyFont="1" applyBorder="1" applyAlignment="1">
      <alignment vertical="center"/>
    </xf>
    <xf numFmtId="179" fontId="8" fillId="0" borderId="6" xfId="2" applyNumberFormat="1" applyFont="1" applyBorder="1" applyAlignment="1">
      <alignment vertical="center"/>
    </xf>
    <xf numFmtId="0" fontId="3" fillId="0" borderId="13" xfId="0" applyFont="1" applyBorder="1" applyAlignment="1">
      <alignment horizontal="right" vertical="center"/>
    </xf>
    <xf numFmtId="177" fontId="8" fillId="0" borderId="7" xfId="2" applyNumberFormat="1" applyFont="1" applyBorder="1" applyAlignment="1">
      <alignment vertical="center"/>
    </xf>
    <xf numFmtId="178" fontId="8" fillId="0" borderId="7" xfId="2" applyNumberFormat="1" applyFont="1" applyBorder="1" applyAlignment="1">
      <alignment vertical="center"/>
    </xf>
    <xf numFmtId="179" fontId="8" fillId="0" borderId="7" xfId="2" applyNumberFormat="1" applyFont="1" applyBorder="1" applyAlignment="1">
      <alignment vertical="center"/>
    </xf>
    <xf numFmtId="177" fontId="9" fillId="0" borderId="8" xfId="2" applyNumberFormat="1" applyFont="1" applyBorder="1" applyAlignment="1">
      <alignment vertical="center"/>
    </xf>
    <xf numFmtId="178" fontId="9" fillId="0" borderId="8" xfId="2" applyNumberFormat="1" applyFont="1" applyBorder="1" applyAlignment="1">
      <alignment vertical="center"/>
    </xf>
    <xf numFmtId="179" fontId="9" fillId="0" borderId="8" xfId="2" applyNumberFormat="1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8" xfId="0" applyBorder="1">
      <alignment vertical="center"/>
    </xf>
    <xf numFmtId="0" fontId="3" fillId="0" borderId="8" xfId="0" applyFont="1" applyBorder="1" applyAlignment="1">
      <alignment horizontal="center" vertical="center"/>
    </xf>
    <xf numFmtId="180" fontId="0" fillId="0" borderId="8" xfId="0" applyNumberFormat="1" applyBorder="1">
      <alignment vertical="center"/>
    </xf>
    <xf numFmtId="180" fontId="0" fillId="0" borderId="8" xfId="1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_JB1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労働力率の推移</a:t>
            </a:r>
          </a:p>
        </c:rich>
      </c:tx>
      <c:layout>
        <c:manualLayout>
          <c:xMode val="edge"/>
          <c:yMode val="edge"/>
          <c:x val="0.3920144292813838"/>
          <c:y val="7.42048612001675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818511796733206E-2"/>
          <c:y val="0.21201450008023009"/>
          <c:w val="0.8294010889292196"/>
          <c:h val="0.64311065024336467"/>
        </c:manualLayout>
      </c:layout>
      <c:lineChart>
        <c:grouping val="standard"/>
        <c:varyColors val="0"/>
        <c:ser>
          <c:idx val="0"/>
          <c:order val="0"/>
          <c:tx>
            <c:strRef>
              <c:f>'2－7'!$D$116</c:f>
              <c:strCache>
                <c:ptCount val="1"/>
                <c:pt idx="0">
                  <c:v>総数</c:v>
                </c:pt>
              </c:strCache>
            </c:strRef>
          </c:tx>
          <c:spPr>
            <a:ln w="25400">
              <a:solidFill>
                <a:srgbClr val="35A16B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5A16B"/>
              </a:solidFill>
              <a:ln>
                <a:solidFill>
                  <a:srgbClr val="35A16B"/>
                </a:solidFill>
                <a:prstDash val="solid"/>
              </a:ln>
            </c:spPr>
          </c:marker>
          <c:cat>
            <c:strRef>
              <c:f>'2－7'!$C$117:$C$127</c:f>
              <c:strCache>
                <c:ptCount val="11"/>
                <c:pt idx="0">
                  <c:v>Ｓ４５年</c:v>
                </c:pt>
                <c:pt idx="1">
                  <c:v>Ｓ５０年</c:v>
                </c:pt>
                <c:pt idx="2">
                  <c:v>Ｓ５５年</c:v>
                </c:pt>
                <c:pt idx="3">
                  <c:v>Ｓ６０年</c:v>
                </c:pt>
                <c:pt idx="4">
                  <c:v>Ｈ２年</c:v>
                </c:pt>
                <c:pt idx="5">
                  <c:v>Ｈ７年</c:v>
                </c:pt>
                <c:pt idx="6">
                  <c:v>Ｈ１２年</c:v>
                </c:pt>
                <c:pt idx="7">
                  <c:v>Ｈ１７年</c:v>
                </c:pt>
                <c:pt idx="8">
                  <c:v>Ｈ２２年</c:v>
                </c:pt>
                <c:pt idx="9">
                  <c:v>Ｈ２７年</c:v>
                </c:pt>
                <c:pt idx="10">
                  <c:v>Ｒ２年</c:v>
                </c:pt>
              </c:strCache>
            </c:strRef>
          </c:cat>
          <c:val>
            <c:numRef>
              <c:f>'2－7'!$D$117:$D$127</c:f>
              <c:numCache>
                <c:formatCode>0.0%</c:formatCode>
                <c:ptCount val="11"/>
                <c:pt idx="0">
                  <c:v>0.70499999999999996</c:v>
                </c:pt>
                <c:pt idx="1">
                  <c:v>0.66100000000000003</c:v>
                </c:pt>
                <c:pt idx="2">
                  <c:v>0.67700000000000005</c:v>
                </c:pt>
                <c:pt idx="3">
                  <c:v>0.66800000000000004</c:v>
                </c:pt>
                <c:pt idx="4">
                  <c:v>0.66100000000000003</c:v>
                </c:pt>
                <c:pt idx="5">
                  <c:v>0.67300000000000004</c:v>
                </c:pt>
                <c:pt idx="6">
                  <c:v>0.65300000000000002</c:v>
                </c:pt>
                <c:pt idx="7">
                  <c:v>0.65200000000000002</c:v>
                </c:pt>
                <c:pt idx="8">
                  <c:v>0.63796318269654539</c:v>
                </c:pt>
                <c:pt idx="9">
                  <c:v>0.62133256250903313</c:v>
                </c:pt>
                <c:pt idx="10">
                  <c:v>0.60802079749206717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E6-4FC5-9ED3-88353667EF94}"/>
            </c:ext>
          </c:extLst>
        </c:ser>
        <c:ser>
          <c:idx val="1"/>
          <c:order val="1"/>
          <c:tx>
            <c:strRef>
              <c:f>'2－7'!$E$116</c:f>
              <c:strCache>
                <c:ptCount val="1"/>
                <c:pt idx="0">
                  <c:v>男</c:v>
                </c:pt>
              </c:strCache>
            </c:strRef>
          </c:tx>
          <c:spPr>
            <a:ln w="25400">
              <a:solidFill>
                <a:srgbClr val="66CC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66CCFF"/>
              </a:solidFill>
              <a:ln>
                <a:solidFill>
                  <a:srgbClr val="66CCFF"/>
                </a:solidFill>
                <a:prstDash val="solid"/>
              </a:ln>
            </c:spPr>
          </c:marker>
          <c:cat>
            <c:strRef>
              <c:f>'2－7'!$C$117:$C$127</c:f>
              <c:strCache>
                <c:ptCount val="11"/>
                <c:pt idx="0">
                  <c:v>Ｓ４５年</c:v>
                </c:pt>
                <c:pt idx="1">
                  <c:v>Ｓ５０年</c:v>
                </c:pt>
                <c:pt idx="2">
                  <c:v>Ｓ５５年</c:v>
                </c:pt>
                <c:pt idx="3">
                  <c:v>Ｓ６０年</c:v>
                </c:pt>
                <c:pt idx="4">
                  <c:v>Ｈ２年</c:v>
                </c:pt>
                <c:pt idx="5">
                  <c:v>Ｈ７年</c:v>
                </c:pt>
                <c:pt idx="6">
                  <c:v>Ｈ１２年</c:v>
                </c:pt>
                <c:pt idx="7">
                  <c:v>Ｈ１７年</c:v>
                </c:pt>
                <c:pt idx="8">
                  <c:v>Ｈ２２年</c:v>
                </c:pt>
                <c:pt idx="9">
                  <c:v>Ｈ２７年</c:v>
                </c:pt>
                <c:pt idx="10">
                  <c:v>Ｒ２年</c:v>
                </c:pt>
              </c:strCache>
            </c:strRef>
          </c:cat>
          <c:val>
            <c:numRef>
              <c:f>'2－7'!$E$117:$E$127</c:f>
              <c:numCache>
                <c:formatCode>0.0%</c:formatCode>
                <c:ptCount val="11"/>
                <c:pt idx="0">
                  <c:v>0.84</c:v>
                </c:pt>
                <c:pt idx="1">
                  <c:v>0.84</c:v>
                </c:pt>
                <c:pt idx="2">
                  <c:v>0.84</c:v>
                </c:pt>
                <c:pt idx="3">
                  <c:v>0.82299999999999995</c:v>
                </c:pt>
                <c:pt idx="4">
                  <c:v>0.81399999999999995</c:v>
                </c:pt>
                <c:pt idx="5">
                  <c:v>0.82699999999999996</c:v>
                </c:pt>
                <c:pt idx="6">
                  <c:v>0.79300000000000004</c:v>
                </c:pt>
                <c:pt idx="7">
                  <c:v>0.78400000000000003</c:v>
                </c:pt>
                <c:pt idx="8">
                  <c:v>0.75899125949276403</c:v>
                </c:pt>
                <c:pt idx="9">
                  <c:v>0.71937300258712522</c:v>
                </c:pt>
                <c:pt idx="10">
                  <c:v>0.68693910256410251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E6-4FC5-9ED3-88353667EF94}"/>
            </c:ext>
          </c:extLst>
        </c:ser>
        <c:ser>
          <c:idx val="2"/>
          <c:order val="2"/>
          <c:tx>
            <c:strRef>
              <c:f>'2－7'!$F$116</c:f>
              <c:strCache>
                <c:ptCount val="1"/>
                <c:pt idx="0">
                  <c:v>女</c:v>
                </c:pt>
              </c:strCache>
            </c:strRef>
          </c:tx>
          <c:spPr>
            <a:ln w="25400">
              <a:solidFill>
                <a:srgbClr val="FF99A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99A0"/>
              </a:solidFill>
              <a:ln>
                <a:solidFill>
                  <a:srgbClr val="FF99A0"/>
                </a:solidFill>
                <a:prstDash val="solid"/>
              </a:ln>
            </c:spPr>
          </c:marker>
          <c:cat>
            <c:strRef>
              <c:f>'2－7'!$C$117:$C$127</c:f>
              <c:strCache>
                <c:ptCount val="11"/>
                <c:pt idx="0">
                  <c:v>Ｓ４５年</c:v>
                </c:pt>
                <c:pt idx="1">
                  <c:v>Ｓ５０年</c:v>
                </c:pt>
                <c:pt idx="2">
                  <c:v>Ｓ５５年</c:v>
                </c:pt>
                <c:pt idx="3">
                  <c:v>Ｓ６０年</c:v>
                </c:pt>
                <c:pt idx="4">
                  <c:v>Ｈ２年</c:v>
                </c:pt>
                <c:pt idx="5">
                  <c:v>Ｈ７年</c:v>
                </c:pt>
                <c:pt idx="6">
                  <c:v>Ｈ１２年</c:v>
                </c:pt>
                <c:pt idx="7">
                  <c:v>Ｈ１７年</c:v>
                </c:pt>
                <c:pt idx="8">
                  <c:v>Ｈ２２年</c:v>
                </c:pt>
                <c:pt idx="9">
                  <c:v>Ｈ２７年</c:v>
                </c:pt>
                <c:pt idx="10">
                  <c:v>Ｒ２年</c:v>
                </c:pt>
              </c:strCache>
            </c:strRef>
          </c:cat>
          <c:val>
            <c:numRef>
              <c:f>'2－7'!$F$117:$F$127</c:f>
              <c:numCache>
                <c:formatCode>0.0%</c:formatCode>
                <c:ptCount val="11"/>
                <c:pt idx="0">
                  <c:v>0.58499999999999996</c:v>
                </c:pt>
                <c:pt idx="1">
                  <c:v>0.52</c:v>
                </c:pt>
                <c:pt idx="2">
                  <c:v>0.52900000000000003</c:v>
                </c:pt>
                <c:pt idx="3">
                  <c:v>0.52700000000000002</c:v>
                </c:pt>
                <c:pt idx="4">
                  <c:v>0.51900000000000002</c:v>
                </c:pt>
                <c:pt idx="5">
                  <c:v>0.52700000000000002</c:v>
                </c:pt>
                <c:pt idx="6">
                  <c:v>0.52400000000000002</c:v>
                </c:pt>
                <c:pt idx="7">
                  <c:v>0.53100000000000003</c:v>
                </c:pt>
                <c:pt idx="8">
                  <c:v>0.52924898642126261</c:v>
                </c:pt>
                <c:pt idx="9">
                  <c:v>0.53268198706481351</c:v>
                </c:pt>
                <c:pt idx="10">
                  <c:v>0.53600935877750966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E6-4FC5-9ED3-88353667E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235752"/>
        <c:axId val="1"/>
      </c:lineChart>
      <c:catAx>
        <c:axId val="264235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4235752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029033027763023"/>
          <c:y val="2.1201535475817965E-2"/>
          <c:w val="0.15063523217955521"/>
          <c:h val="0.155477356861336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114</xdr:row>
      <xdr:rowOff>0</xdr:rowOff>
    </xdr:from>
    <xdr:to>
      <xdr:col>12</xdr:col>
      <xdr:colOff>0</xdr:colOff>
      <xdr:row>131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27"/>
  <sheetViews>
    <sheetView tabSelected="1" topLeftCell="A102" zoomScaleNormal="100" zoomScaleSheetLayoutView="100" workbookViewId="0">
      <selection activeCell="B2" sqref="B2:L2"/>
    </sheetView>
  </sheetViews>
  <sheetFormatPr defaultRowHeight="13.2" x14ac:dyDescent="0.2"/>
  <cols>
    <col min="1" max="1" width="1.6640625" customWidth="1"/>
    <col min="2" max="2" width="10" customWidth="1"/>
    <col min="3" max="3" width="9.5546875" customWidth="1"/>
    <col min="4" max="4" width="10.33203125" customWidth="1"/>
    <col min="5" max="5" width="10.6640625" customWidth="1"/>
    <col min="6" max="11" width="13.88671875" customWidth="1"/>
    <col min="12" max="12" width="10.6640625" customWidth="1"/>
  </cols>
  <sheetData>
    <row r="1" spans="2:12" x14ac:dyDescent="0.2">
      <c r="B1" t="s">
        <v>46</v>
      </c>
    </row>
    <row r="2" spans="2:12" ht="12" customHeight="1" x14ac:dyDescent="0.2">
      <c r="B2" s="53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2:12" ht="12" customHeight="1" x14ac:dyDescent="0.2">
      <c r="J3" s="54" t="s">
        <v>1</v>
      </c>
      <c r="K3" s="54"/>
      <c r="L3" s="55"/>
    </row>
    <row r="4" spans="2:12" ht="15" customHeight="1" x14ac:dyDescent="0.2">
      <c r="B4" s="56" t="s">
        <v>2</v>
      </c>
      <c r="C4" s="59" t="s">
        <v>3</v>
      </c>
      <c r="D4" s="56" t="s">
        <v>4</v>
      </c>
      <c r="E4" s="60" t="s">
        <v>5</v>
      </c>
      <c r="F4" s="61"/>
      <c r="G4" s="61"/>
      <c r="H4" s="61"/>
      <c r="I4" s="61"/>
      <c r="J4" s="61"/>
      <c r="K4" s="62"/>
      <c r="L4" s="63" t="s">
        <v>6</v>
      </c>
    </row>
    <row r="5" spans="2:12" ht="15" customHeight="1" x14ac:dyDescent="0.2">
      <c r="B5" s="57"/>
      <c r="C5" s="57"/>
      <c r="D5" s="57"/>
      <c r="E5" s="66" t="s">
        <v>7</v>
      </c>
      <c r="F5" s="69" t="s">
        <v>8</v>
      </c>
      <c r="G5" s="70"/>
      <c r="H5" s="70"/>
      <c r="I5" s="70"/>
      <c r="J5" s="71"/>
      <c r="K5" s="66" t="s">
        <v>9</v>
      </c>
      <c r="L5" s="64"/>
    </row>
    <row r="6" spans="2:12" ht="15" customHeight="1" x14ac:dyDescent="0.2">
      <c r="B6" s="57"/>
      <c r="C6" s="57"/>
      <c r="D6" s="57"/>
      <c r="E6" s="67"/>
      <c r="F6" s="72" t="s">
        <v>7</v>
      </c>
      <c r="G6" s="74" t="s">
        <v>10</v>
      </c>
      <c r="H6" s="76" t="s">
        <v>11</v>
      </c>
      <c r="I6" s="76" t="s">
        <v>12</v>
      </c>
      <c r="J6" s="72" t="s">
        <v>13</v>
      </c>
      <c r="K6" s="67"/>
      <c r="L6" s="64"/>
    </row>
    <row r="7" spans="2:12" ht="15" customHeight="1" x14ac:dyDescent="0.2">
      <c r="B7" s="58"/>
      <c r="C7" s="58"/>
      <c r="D7" s="58"/>
      <c r="E7" s="68"/>
      <c r="F7" s="73"/>
      <c r="G7" s="75"/>
      <c r="H7" s="75"/>
      <c r="I7" s="75"/>
      <c r="J7" s="75"/>
      <c r="K7" s="68"/>
      <c r="L7" s="65"/>
    </row>
    <row r="8" spans="2:12" ht="12" customHeight="1" x14ac:dyDescent="0.2">
      <c r="B8" s="52" t="s">
        <v>14</v>
      </c>
      <c r="C8" s="1" t="s">
        <v>15</v>
      </c>
      <c r="D8" s="2">
        <v>28983</v>
      </c>
      <c r="E8" s="2">
        <v>20432</v>
      </c>
      <c r="F8" s="2">
        <v>20238</v>
      </c>
      <c r="G8" s="2">
        <v>14980</v>
      </c>
      <c r="H8" s="2">
        <v>4999</v>
      </c>
      <c r="I8" s="2">
        <v>95</v>
      </c>
      <c r="J8" s="2">
        <v>164</v>
      </c>
      <c r="K8" s="2">
        <v>194</v>
      </c>
      <c r="L8" s="2">
        <v>8551</v>
      </c>
    </row>
    <row r="9" spans="2:12" ht="12" customHeight="1" x14ac:dyDescent="0.2">
      <c r="B9" s="52"/>
      <c r="C9" s="3" t="s">
        <v>16</v>
      </c>
      <c r="D9" s="4">
        <v>13631</v>
      </c>
      <c r="E9" s="4">
        <v>11455</v>
      </c>
      <c r="F9" s="4">
        <v>11322</v>
      </c>
      <c r="G9" s="4">
        <v>11049</v>
      </c>
      <c r="H9" s="4">
        <v>101</v>
      </c>
      <c r="I9" s="4">
        <v>48</v>
      </c>
      <c r="J9" s="4">
        <v>124</v>
      </c>
      <c r="K9" s="4">
        <v>133</v>
      </c>
      <c r="L9" s="4">
        <v>2176</v>
      </c>
    </row>
    <row r="10" spans="2:12" ht="12" customHeight="1" x14ac:dyDescent="0.2">
      <c r="B10" s="52"/>
      <c r="C10" s="5" t="s">
        <v>17</v>
      </c>
      <c r="D10" s="6">
        <v>15352</v>
      </c>
      <c r="E10" s="6">
        <v>8977</v>
      </c>
      <c r="F10" s="6">
        <v>8916</v>
      </c>
      <c r="G10" s="6">
        <v>3931</v>
      </c>
      <c r="H10" s="6">
        <v>4898</v>
      </c>
      <c r="I10" s="6">
        <v>47</v>
      </c>
      <c r="J10" s="6">
        <v>40</v>
      </c>
      <c r="K10" s="6">
        <v>61</v>
      </c>
      <c r="L10" s="6">
        <v>6375</v>
      </c>
    </row>
    <row r="11" spans="2:12" ht="12" customHeight="1" x14ac:dyDescent="0.2">
      <c r="B11" s="52"/>
      <c r="C11" s="7" t="s">
        <v>18</v>
      </c>
      <c r="D11" s="8">
        <v>20188</v>
      </c>
      <c r="E11" s="8">
        <v>14028</v>
      </c>
      <c r="F11" s="8">
        <v>13884</v>
      </c>
      <c r="G11" s="8">
        <v>10558</v>
      </c>
      <c r="H11" s="8">
        <v>3151</v>
      </c>
      <c r="I11" s="8">
        <v>70</v>
      </c>
      <c r="J11" s="8">
        <v>105</v>
      </c>
      <c r="K11" s="8">
        <v>144</v>
      </c>
      <c r="L11" s="8">
        <v>6160</v>
      </c>
    </row>
    <row r="12" spans="2:12" ht="12" customHeight="1" x14ac:dyDescent="0.2">
      <c r="B12" s="52"/>
      <c r="C12" s="9" t="s">
        <v>16</v>
      </c>
      <c r="D12" s="10">
        <v>9455</v>
      </c>
      <c r="E12" s="10">
        <v>7952</v>
      </c>
      <c r="F12" s="10">
        <v>7854</v>
      </c>
      <c r="G12" s="10">
        <v>7681</v>
      </c>
      <c r="H12" s="10">
        <v>58</v>
      </c>
      <c r="I12" s="10">
        <v>33</v>
      </c>
      <c r="J12" s="10">
        <v>82</v>
      </c>
      <c r="K12" s="10">
        <v>98</v>
      </c>
      <c r="L12" s="10">
        <v>1503</v>
      </c>
    </row>
    <row r="13" spans="2:12" ht="12" customHeight="1" x14ac:dyDescent="0.2">
      <c r="B13" s="52"/>
      <c r="C13" s="11" t="s">
        <v>17</v>
      </c>
      <c r="D13" s="12">
        <v>10733</v>
      </c>
      <c r="E13" s="12">
        <v>6076</v>
      </c>
      <c r="F13" s="12">
        <v>6030</v>
      </c>
      <c r="G13" s="12">
        <v>2877</v>
      </c>
      <c r="H13" s="12">
        <v>3093</v>
      </c>
      <c r="I13" s="12">
        <v>37</v>
      </c>
      <c r="J13" s="12">
        <v>23</v>
      </c>
      <c r="K13" s="12">
        <v>46</v>
      </c>
      <c r="L13" s="12">
        <v>4657</v>
      </c>
    </row>
    <row r="14" spans="2:12" ht="12" customHeight="1" x14ac:dyDescent="0.2">
      <c r="B14" s="52"/>
      <c r="C14" s="7" t="s">
        <v>19</v>
      </c>
      <c r="D14" s="8">
        <v>7161</v>
      </c>
      <c r="E14" s="8">
        <v>5350</v>
      </c>
      <c r="F14" s="8">
        <v>5305</v>
      </c>
      <c r="G14" s="8">
        <v>3641</v>
      </c>
      <c r="H14" s="8">
        <v>1597</v>
      </c>
      <c r="I14" s="8">
        <v>23</v>
      </c>
      <c r="J14" s="8">
        <v>44</v>
      </c>
      <c r="K14" s="8">
        <v>45</v>
      </c>
      <c r="L14" s="8">
        <v>1811</v>
      </c>
    </row>
    <row r="15" spans="2:12" ht="12" customHeight="1" x14ac:dyDescent="0.2">
      <c r="B15" s="52"/>
      <c r="C15" s="9" t="s">
        <v>16</v>
      </c>
      <c r="D15" s="10">
        <v>3368</v>
      </c>
      <c r="E15" s="10">
        <v>2844</v>
      </c>
      <c r="F15" s="10">
        <v>2813</v>
      </c>
      <c r="G15" s="10">
        <v>2743</v>
      </c>
      <c r="H15" s="10">
        <v>30</v>
      </c>
      <c r="I15" s="10">
        <v>13</v>
      </c>
      <c r="J15" s="10">
        <v>27</v>
      </c>
      <c r="K15" s="10">
        <v>31</v>
      </c>
      <c r="L15" s="10">
        <v>524</v>
      </c>
    </row>
    <row r="16" spans="2:12" ht="12" customHeight="1" x14ac:dyDescent="0.2">
      <c r="B16" s="52"/>
      <c r="C16" s="11" t="s">
        <v>17</v>
      </c>
      <c r="D16" s="12">
        <v>3793</v>
      </c>
      <c r="E16" s="12">
        <v>2506</v>
      </c>
      <c r="F16" s="12">
        <v>2492</v>
      </c>
      <c r="G16" s="12">
        <v>898</v>
      </c>
      <c r="H16" s="12">
        <v>1567</v>
      </c>
      <c r="I16" s="12">
        <v>10</v>
      </c>
      <c r="J16" s="12">
        <v>17</v>
      </c>
      <c r="K16" s="12">
        <v>14</v>
      </c>
      <c r="L16" s="12">
        <v>1287</v>
      </c>
    </row>
    <row r="17" spans="2:12" ht="12" customHeight="1" x14ac:dyDescent="0.2">
      <c r="B17" s="52"/>
      <c r="C17" s="7" t="s">
        <v>20</v>
      </c>
      <c r="D17" s="8">
        <v>1634</v>
      </c>
      <c r="E17" s="8">
        <v>1054</v>
      </c>
      <c r="F17" s="8">
        <v>1049</v>
      </c>
      <c r="G17" s="8">
        <v>781</v>
      </c>
      <c r="H17" s="8">
        <v>251</v>
      </c>
      <c r="I17" s="8">
        <v>2</v>
      </c>
      <c r="J17" s="8">
        <v>15</v>
      </c>
      <c r="K17" s="8">
        <v>5</v>
      </c>
      <c r="L17" s="8">
        <v>580</v>
      </c>
    </row>
    <row r="18" spans="2:12" ht="12" customHeight="1" x14ac:dyDescent="0.2">
      <c r="B18" s="52"/>
      <c r="C18" s="9" t="s">
        <v>16</v>
      </c>
      <c r="D18" s="10">
        <v>808</v>
      </c>
      <c r="E18" s="10">
        <v>659</v>
      </c>
      <c r="F18" s="10">
        <v>655</v>
      </c>
      <c r="G18" s="10">
        <v>625</v>
      </c>
      <c r="H18" s="10">
        <v>13</v>
      </c>
      <c r="I18" s="10">
        <v>2</v>
      </c>
      <c r="J18" s="10">
        <v>15</v>
      </c>
      <c r="K18" s="10">
        <v>4</v>
      </c>
      <c r="L18" s="10">
        <v>149</v>
      </c>
    </row>
    <row r="19" spans="2:12" ht="12" customHeight="1" x14ac:dyDescent="0.2">
      <c r="B19" s="52"/>
      <c r="C19" s="11" t="s">
        <v>17</v>
      </c>
      <c r="D19" s="12">
        <v>826</v>
      </c>
      <c r="E19" s="12">
        <v>395</v>
      </c>
      <c r="F19" s="12">
        <v>394</v>
      </c>
      <c r="G19" s="12">
        <v>156</v>
      </c>
      <c r="H19" s="12">
        <v>238</v>
      </c>
      <c r="I19" s="13" t="s">
        <v>21</v>
      </c>
      <c r="J19" s="13" t="s">
        <v>22</v>
      </c>
      <c r="K19" s="12">
        <v>1</v>
      </c>
      <c r="L19" s="12">
        <v>431</v>
      </c>
    </row>
    <row r="20" spans="2:12" ht="12" customHeight="1" x14ac:dyDescent="0.2">
      <c r="B20" s="52" t="s">
        <v>23</v>
      </c>
      <c r="C20" s="1" t="s">
        <v>15</v>
      </c>
      <c r="D20" s="2">
        <v>29812</v>
      </c>
      <c r="E20" s="2">
        <v>19696</v>
      </c>
      <c r="F20" s="2">
        <v>19394</v>
      </c>
      <c r="G20" s="2">
        <v>15112</v>
      </c>
      <c r="H20" s="2">
        <v>4096</v>
      </c>
      <c r="I20" s="2">
        <v>35</v>
      </c>
      <c r="J20" s="2">
        <v>151</v>
      </c>
      <c r="K20" s="2">
        <v>302</v>
      </c>
      <c r="L20" s="2">
        <v>9616</v>
      </c>
    </row>
    <row r="21" spans="2:12" ht="12" customHeight="1" x14ac:dyDescent="0.2">
      <c r="B21" s="52"/>
      <c r="C21" s="3" t="s">
        <v>16</v>
      </c>
      <c r="D21" s="4">
        <v>13922</v>
      </c>
      <c r="E21" s="4">
        <v>11689</v>
      </c>
      <c r="F21" s="4">
        <v>11480</v>
      </c>
      <c r="G21" s="4">
        <v>11253</v>
      </c>
      <c r="H21" s="4">
        <v>83</v>
      </c>
      <c r="I21" s="4">
        <v>21</v>
      </c>
      <c r="J21" s="4">
        <v>123</v>
      </c>
      <c r="K21" s="4">
        <v>209</v>
      </c>
      <c r="L21" s="4">
        <v>2233</v>
      </c>
    </row>
    <row r="22" spans="2:12" ht="12" customHeight="1" x14ac:dyDescent="0.2">
      <c r="B22" s="52"/>
      <c r="C22" s="5" t="s">
        <v>17</v>
      </c>
      <c r="D22" s="6">
        <v>15390</v>
      </c>
      <c r="E22" s="6">
        <v>8007</v>
      </c>
      <c r="F22" s="6">
        <v>7914</v>
      </c>
      <c r="G22" s="6">
        <v>3859</v>
      </c>
      <c r="H22" s="6">
        <v>4013</v>
      </c>
      <c r="I22" s="6">
        <v>14</v>
      </c>
      <c r="J22" s="6">
        <v>28</v>
      </c>
      <c r="K22" s="6">
        <v>93</v>
      </c>
      <c r="L22" s="6">
        <v>7383</v>
      </c>
    </row>
    <row r="23" spans="2:12" ht="12" customHeight="1" x14ac:dyDescent="0.2">
      <c r="B23" s="52"/>
      <c r="C23" s="7" t="s">
        <v>18</v>
      </c>
      <c r="D23" s="8">
        <v>20552</v>
      </c>
      <c r="E23" s="8">
        <v>13572</v>
      </c>
      <c r="F23" s="8">
        <v>13324</v>
      </c>
      <c r="G23" s="8">
        <v>10505</v>
      </c>
      <c r="H23" s="8">
        <v>2685</v>
      </c>
      <c r="I23" s="8">
        <v>30</v>
      </c>
      <c r="J23" s="8">
        <v>104</v>
      </c>
      <c r="K23" s="8">
        <v>248</v>
      </c>
      <c r="L23" s="8">
        <v>6980</v>
      </c>
    </row>
    <row r="24" spans="2:12" ht="12" customHeight="1" x14ac:dyDescent="0.2">
      <c r="B24" s="52"/>
      <c r="C24" s="9" t="s">
        <v>16</v>
      </c>
      <c r="D24" s="10">
        <v>9722</v>
      </c>
      <c r="E24" s="10">
        <v>8107</v>
      </c>
      <c r="F24" s="10">
        <v>7933</v>
      </c>
      <c r="G24" s="10">
        <v>7780</v>
      </c>
      <c r="H24" s="10">
        <v>53</v>
      </c>
      <c r="I24" s="10">
        <v>18</v>
      </c>
      <c r="J24" s="10">
        <v>82</v>
      </c>
      <c r="K24" s="10">
        <v>174</v>
      </c>
      <c r="L24" s="10">
        <v>1615</v>
      </c>
    </row>
    <row r="25" spans="2:12" ht="12" customHeight="1" x14ac:dyDescent="0.2">
      <c r="B25" s="52"/>
      <c r="C25" s="11" t="s">
        <v>17</v>
      </c>
      <c r="D25" s="12">
        <v>10830</v>
      </c>
      <c r="E25" s="12">
        <v>5465</v>
      </c>
      <c r="F25" s="12">
        <v>5391</v>
      </c>
      <c r="G25" s="12">
        <v>2725</v>
      </c>
      <c r="H25" s="12">
        <v>2632</v>
      </c>
      <c r="I25" s="12">
        <v>12</v>
      </c>
      <c r="J25" s="12">
        <v>22</v>
      </c>
      <c r="K25" s="12">
        <v>74</v>
      </c>
      <c r="L25" s="12">
        <v>5365</v>
      </c>
    </row>
    <row r="26" spans="2:12" ht="12" customHeight="1" x14ac:dyDescent="0.2">
      <c r="B26" s="52"/>
      <c r="C26" s="7" t="s">
        <v>19</v>
      </c>
      <c r="D26" s="8">
        <v>7515</v>
      </c>
      <c r="E26" s="8">
        <v>5034</v>
      </c>
      <c r="F26" s="8">
        <v>4991</v>
      </c>
      <c r="G26" s="8">
        <v>3696</v>
      </c>
      <c r="H26" s="8">
        <v>1258</v>
      </c>
      <c r="I26" s="8">
        <v>5</v>
      </c>
      <c r="J26" s="8">
        <v>32</v>
      </c>
      <c r="K26" s="8">
        <v>43</v>
      </c>
      <c r="L26" s="8">
        <v>1981</v>
      </c>
    </row>
    <row r="27" spans="2:12" ht="12" customHeight="1" x14ac:dyDescent="0.2">
      <c r="B27" s="52"/>
      <c r="C27" s="9" t="s">
        <v>16</v>
      </c>
      <c r="D27" s="10">
        <v>3299</v>
      </c>
      <c r="E27" s="10">
        <v>2812</v>
      </c>
      <c r="F27" s="10">
        <v>2785</v>
      </c>
      <c r="G27" s="10">
        <v>2730</v>
      </c>
      <c r="H27" s="10">
        <v>23</v>
      </c>
      <c r="I27" s="10">
        <v>3</v>
      </c>
      <c r="J27" s="10">
        <v>29</v>
      </c>
      <c r="K27" s="10">
        <v>27</v>
      </c>
      <c r="L27" s="10">
        <v>487</v>
      </c>
    </row>
    <row r="28" spans="2:12" ht="12" customHeight="1" x14ac:dyDescent="0.2">
      <c r="B28" s="52"/>
      <c r="C28" s="11" t="s">
        <v>17</v>
      </c>
      <c r="D28" s="12">
        <v>3716</v>
      </c>
      <c r="E28" s="12">
        <v>2222</v>
      </c>
      <c r="F28" s="12">
        <v>2206</v>
      </c>
      <c r="G28" s="12">
        <v>966</v>
      </c>
      <c r="H28" s="12">
        <v>1235</v>
      </c>
      <c r="I28" s="12">
        <v>2</v>
      </c>
      <c r="J28" s="12">
        <v>3</v>
      </c>
      <c r="K28" s="12">
        <v>16</v>
      </c>
      <c r="L28" s="12">
        <v>1494</v>
      </c>
    </row>
    <row r="29" spans="2:12" ht="12" customHeight="1" x14ac:dyDescent="0.2">
      <c r="B29" s="52"/>
      <c r="C29" s="7" t="s">
        <v>20</v>
      </c>
      <c r="D29" s="8">
        <v>1745</v>
      </c>
      <c r="E29" s="8">
        <v>1090</v>
      </c>
      <c r="F29" s="8">
        <v>1079</v>
      </c>
      <c r="G29" s="8">
        <v>911</v>
      </c>
      <c r="H29" s="8">
        <v>153</v>
      </c>
      <c r="I29" s="13" t="s">
        <v>21</v>
      </c>
      <c r="J29" s="8">
        <v>15</v>
      </c>
      <c r="K29" s="8">
        <v>11</v>
      </c>
      <c r="L29" s="8">
        <v>655</v>
      </c>
    </row>
    <row r="30" spans="2:12" ht="12" customHeight="1" x14ac:dyDescent="0.2">
      <c r="B30" s="52"/>
      <c r="C30" s="9" t="s">
        <v>16</v>
      </c>
      <c r="D30" s="10">
        <v>901</v>
      </c>
      <c r="E30" s="10">
        <v>770</v>
      </c>
      <c r="F30" s="10">
        <v>762</v>
      </c>
      <c r="G30" s="10">
        <v>743</v>
      </c>
      <c r="H30" s="10">
        <v>7</v>
      </c>
      <c r="I30" s="13" t="s">
        <v>21</v>
      </c>
      <c r="J30" s="10">
        <v>12</v>
      </c>
      <c r="K30" s="10">
        <v>8</v>
      </c>
      <c r="L30" s="10">
        <v>131</v>
      </c>
    </row>
    <row r="31" spans="2:12" ht="12" customHeight="1" x14ac:dyDescent="0.2">
      <c r="B31" s="52"/>
      <c r="C31" s="11" t="s">
        <v>17</v>
      </c>
      <c r="D31" s="12">
        <v>844</v>
      </c>
      <c r="E31" s="12">
        <v>320</v>
      </c>
      <c r="F31" s="12">
        <v>317</v>
      </c>
      <c r="G31" s="12">
        <v>168</v>
      </c>
      <c r="H31" s="12">
        <v>146</v>
      </c>
      <c r="I31" s="13" t="s">
        <v>21</v>
      </c>
      <c r="J31" s="12">
        <v>3</v>
      </c>
      <c r="K31" s="12">
        <v>3</v>
      </c>
      <c r="L31" s="12">
        <v>524</v>
      </c>
    </row>
    <row r="32" spans="2:12" ht="12" customHeight="1" x14ac:dyDescent="0.2">
      <c r="B32" s="52" t="s">
        <v>24</v>
      </c>
      <c r="C32" s="1" t="s">
        <v>15</v>
      </c>
      <c r="D32" s="2">
        <v>29219</v>
      </c>
      <c r="E32" s="2">
        <v>19768</v>
      </c>
      <c r="F32" s="2">
        <v>19504</v>
      </c>
      <c r="G32" s="2">
        <v>14998</v>
      </c>
      <c r="H32" s="2">
        <v>4237</v>
      </c>
      <c r="I32" s="2">
        <v>54</v>
      </c>
      <c r="J32" s="2">
        <v>215</v>
      </c>
      <c r="K32" s="2">
        <v>264</v>
      </c>
      <c r="L32" s="2">
        <v>9404</v>
      </c>
    </row>
    <row r="33" spans="2:12" ht="12" customHeight="1" x14ac:dyDescent="0.2">
      <c r="B33" s="52"/>
      <c r="C33" s="3" t="s">
        <v>16</v>
      </c>
      <c r="D33" s="4">
        <v>13890</v>
      </c>
      <c r="E33" s="4">
        <v>11662</v>
      </c>
      <c r="F33" s="4">
        <v>11469</v>
      </c>
      <c r="G33" s="4">
        <v>11170</v>
      </c>
      <c r="H33" s="4">
        <v>116</v>
      </c>
      <c r="I33" s="4">
        <v>21</v>
      </c>
      <c r="J33" s="4">
        <v>162</v>
      </c>
      <c r="K33" s="4">
        <v>193</v>
      </c>
      <c r="L33" s="4">
        <v>2211</v>
      </c>
    </row>
    <row r="34" spans="2:12" ht="12" customHeight="1" x14ac:dyDescent="0.2">
      <c r="B34" s="52"/>
      <c r="C34" s="5" t="s">
        <v>17</v>
      </c>
      <c r="D34" s="6">
        <v>15329</v>
      </c>
      <c r="E34" s="6">
        <v>8106</v>
      </c>
      <c r="F34" s="6">
        <v>8035</v>
      </c>
      <c r="G34" s="6">
        <v>3828</v>
      </c>
      <c r="H34" s="6">
        <v>4121</v>
      </c>
      <c r="I34" s="6">
        <v>33</v>
      </c>
      <c r="J34" s="6">
        <v>53</v>
      </c>
      <c r="K34" s="6">
        <v>71</v>
      </c>
      <c r="L34" s="6">
        <v>7193</v>
      </c>
    </row>
    <row r="35" spans="2:12" ht="12" customHeight="1" x14ac:dyDescent="0.2">
      <c r="B35" s="52"/>
      <c r="C35" s="7" t="s">
        <v>18</v>
      </c>
      <c r="D35" s="8">
        <v>20813</v>
      </c>
      <c r="E35" s="8">
        <v>13875</v>
      </c>
      <c r="F35" s="8">
        <v>13662</v>
      </c>
      <c r="G35" s="8">
        <v>10656</v>
      </c>
      <c r="H35" s="8">
        <v>2809</v>
      </c>
      <c r="I35" s="8">
        <v>39</v>
      </c>
      <c r="J35" s="8">
        <v>158</v>
      </c>
      <c r="K35" s="8">
        <v>213</v>
      </c>
      <c r="L35" s="8">
        <v>6901</v>
      </c>
    </row>
    <row r="36" spans="2:12" ht="12" customHeight="1" x14ac:dyDescent="0.2">
      <c r="B36" s="52"/>
      <c r="C36" s="9" t="s">
        <v>16</v>
      </c>
      <c r="D36" s="10">
        <v>9909</v>
      </c>
      <c r="E36" s="10">
        <v>8270</v>
      </c>
      <c r="F36" s="10">
        <v>8116</v>
      </c>
      <c r="G36" s="10">
        <v>7911</v>
      </c>
      <c r="H36" s="10">
        <v>73</v>
      </c>
      <c r="I36" s="10">
        <v>14</v>
      </c>
      <c r="J36" s="10">
        <v>118</v>
      </c>
      <c r="K36" s="10">
        <v>154</v>
      </c>
      <c r="L36" s="10">
        <v>1627</v>
      </c>
    </row>
    <row r="37" spans="2:12" ht="12" customHeight="1" x14ac:dyDescent="0.2">
      <c r="B37" s="52"/>
      <c r="C37" s="11" t="s">
        <v>17</v>
      </c>
      <c r="D37" s="12">
        <v>10904</v>
      </c>
      <c r="E37" s="12">
        <v>5605</v>
      </c>
      <c r="F37" s="12">
        <v>5546</v>
      </c>
      <c r="G37" s="12">
        <v>2745</v>
      </c>
      <c r="H37" s="12">
        <v>2736</v>
      </c>
      <c r="I37" s="12">
        <v>25</v>
      </c>
      <c r="J37" s="12">
        <v>40</v>
      </c>
      <c r="K37" s="12">
        <v>59</v>
      </c>
      <c r="L37" s="12">
        <v>5274</v>
      </c>
    </row>
    <row r="38" spans="2:12" ht="12" customHeight="1" x14ac:dyDescent="0.2">
      <c r="B38" s="52"/>
      <c r="C38" s="7" t="s">
        <v>19</v>
      </c>
      <c r="D38" s="8">
        <v>6857</v>
      </c>
      <c r="E38" s="8">
        <v>4944</v>
      </c>
      <c r="F38" s="8">
        <v>4908</v>
      </c>
      <c r="G38" s="8">
        <v>3583</v>
      </c>
      <c r="H38" s="8">
        <v>1274</v>
      </c>
      <c r="I38" s="8">
        <v>13</v>
      </c>
      <c r="J38" s="8">
        <v>38</v>
      </c>
      <c r="K38" s="8">
        <v>36</v>
      </c>
      <c r="L38" s="8">
        <v>1906</v>
      </c>
    </row>
    <row r="39" spans="2:12" ht="12" customHeight="1" x14ac:dyDescent="0.2">
      <c r="B39" s="52"/>
      <c r="C39" s="9" t="s">
        <v>16</v>
      </c>
      <c r="D39" s="10">
        <v>3209</v>
      </c>
      <c r="E39" s="10">
        <v>2748</v>
      </c>
      <c r="F39" s="10">
        <v>2720</v>
      </c>
      <c r="G39" s="10">
        <v>2651</v>
      </c>
      <c r="H39" s="10">
        <v>34</v>
      </c>
      <c r="I39" s="10">
        <v>6</v>
      </c>
      <c r="J39" s="10">
        <v>29</v>
      </c>
      <c r="K39" s="10">
        <v>28</v>
      </c>
      <c r="L39" s="10">
        <v>456</v>
      </c>
    </row>
    <row r="40" spans="2:12" ht="12" customHeight="1" x14ac:dyDescent="0.2">
      <c r="B40" s="52"/>
      <c r="C40" s="11" t="s">
        <v>17</v>
      </c>
      <c r="D40" s="12">
        <v>3648</v>
      </c>
      <c r="E40" s="12">
        <v>2196</v>
      </c>
      <c r="F40" s="12">
        <v>2188</v>
      </c>
      <c r="G40" s="12">
        <v>932</v>
      </c>
      <c r="H40" s="12">
        <v>1240</v>
      </c>
      <c r="I40" s="12">
        <v>7</v>
      </c>
      <c r="J40" s="12">
        <v>9</v>
      </c>
      <c r="K40" s="12">
        <v>8</v>
      </c>
      <c r="L40" s="12">
        <v>1450</v>
      </c>
    </row>
    <row r="41" spans="2:12" ht="12" customHeight="1" x14ac:dyDescent="0.2">
      <c r="B41" s="52"/>
      <c r="C41" s="7" t="s">
        <v>20</v>
      </c>
      <c r="D41" s="8">
        <v>1549</v>
      </c>
      <c r="E41" s="8">
        <v>949</v>
      </c>
      <c r="F41" s="8">
        <v>934</v>
      </c>
      <c r="G41" s="8">
        <v>759</v>
      </c>
      <c r="H41" s="8">
        <v>154</v>
      </c>
      <c r="I41" s="8">
        <v>2</v>
      </c>
      <c r="J41" s="8">
        <v>19</v>
      </c>
      <c r="K41" s="8">
        <v>15</v>
      </c>
      <c r="L41" s="8">
        <v>597</v>
      </c>
    </row>
    <row r="42" spans="2:12" ht="12" customHeight="1" x14ac:dyDescent="0.2">
      <c r="B42" s="52"/>
      <c r="C42" s="9" t="s">
        <v>16</v>
      </c>
      <c r="D42" s="10">
        <v>772</v>
      </c>
      <c r="E42" s="10">
        <v>644</v>
      </c>
      <c r="F42" s="10">
        <v>633</v>
      </c>
      <c r="G42" s="10">
        <v>608</v>
      </c>
      <c r="H42" s="10">
        <v>9</v>
      </c>
      <c r="I42" s="10">
        <v>1</v>
      </c>
      <c r="J42" s="10">
        <v>15</v>
      </c>
      <c r="K42" s="10">
        <v>11</v>
      </c>
      <c r="L42" s="10">
        <v>128</v>
      </c>
    </row>
    <row r="43" spans="2:12" ht="12" customHeight="1" x14ac:dyDescent="0.2">
      <c r="B43" s="52"/>
      <c r="C43" s="11" t="s">
        <v>17</v>
      </c>
      <c r="D43" s="12">
        <v>777</v>
      </c>
      <c r="E43" s="12">
        <v>305</v>
      </c>
      <c r="F43" s="12">
        <v>301</v>
      </c>
      <c r="G43" s="12">
        <v>151</v>
      </c>
      <c r="H43" s="12">
        <v>145</v>
      </c>
      <c r="I43" s="12">
        <v>1</v>
      </c>
      <c r="J43" s="12">
        <v>4</v>
      </c>
      <c r="K43" s="12">
        <v>4</v>
      </c>
      <c r="L43" s="12">
        <v>469</v>
      </c>
    </row>
    <row r="44" spans="2:12" ht="12" customHeight="1" x14ac:dyDescent="0.2">
      <c r="B44" s="52" t="s">
        <v>25</v>
      </c>
      <c r="C44" s="1" t="s">
        <v>15</v>
      </c>
      <c r="D44" s="2">
        <v>29881</v>
      </c>
      <c r="E44" s="2">
        <v>19964</v>
      </c>
      <c r="F44" s="2">
        <v>19572</v>
      </c>
      <c r="G44" s="2">
        <v>15315</v>
      </c>
      <c r="H44" s="2">
        <v>4005</v>
      </c>
      <c r="I44" s="2">
        <v>44</v>
      </c>
      <c r="J44" s="2">
        <v>208</v>
      </c>
      <c r="K44" s="2">
        <v>392</v>
      </c>
      <c r="L44" s="2">
        <v>9865</v>
      </c>
    </row>
    <row r="45" spans="2:12" ht="12" customHeight="1" x14ac:dyDescent="0.2">
      <c r="B45" s="52"/>
      <c r="C45" s="3" t="s">
        <v>16</v>
      </c>
      <c r="D45" s="4">
        <v>14270</v>
      </c>
      <c r="E45" s="4">
        <v>11739</v>
      </c>
      <c r="F45" s="4">
        <v>11464</v>
      </c>
      <c r="G45" s="4">
        <v>11200</v>
      </c>
      <c r="H45" s="4">
        <v>88</v>
      </c>
      <c r="I45" s="4">
        <v>24</v>
      </c>
      <c r="J45" s="4">
        <v>152</v>
      </c>
      <c r="K45" s="4">
        <v>275</v>
      </c>
      <c r="L45" s="4">
        <v>2516</v>
      </c>
    </row>
    <row r="46" spans="2:12" ht="12" customHeight="1" x14ac:dyDescent="0.2">
      <c r="B46" s="52"/>
      <c r="C46" s="5" t="s">
        <v>17</v>
      </c>
      <c r="D46" s="6">
        <v>15611</v>
      </c>
      <c r="E46" s="6">
        <v>8225</v>
      </c>
      <c r="F46" s="6">
        <v>8108</v>
      </c>
      <c r="G46" s="6">
        <v>4115</v>
      </c>
      <c r="H46" s="6">
        <v>3917</v>
      </c>
      <c r="I46" s="6">
        <v>20</v>
      </c>
      <c r="J46" s="6">
        <v>56</v>
      </c>
      <c r="K46" s="6">
        <v>117</v>
      </c>
      <c r="L46" s="6">
        <v>7349</v>
      </c>
    </row>
    <row r="47" spans="2:12" ht="12" customHeight="1" x14ac:dyDescent="0.2">
      <c r="B47" s="52"/>
      <c r="C47" s="7" t="s">
        <v>18</v>
      </c>
      <c r="D47" s="8">
        <v>21312</v>
      </c>
      <c r="E47" s="8">
        <v>13950</v>
      </c>
      <c r="F47" s="8">
        <v>13624</v>
      </c>
      <c r="G47" s="8">
        <v>10809</v>
      </c>
      <c r="H47" s="8">
        <v>2638</v>
      </c>
      <c r="I47" s="8">
        <v>34</v>
      </c>
      <c r="J47" s="8">
        <v>143</v>
      </c>
      <c r="K47" s="8">
        <v>326</v>
      </c>
      <c r="L47" s="8">
        <v>7331</v>
      </c>
    </row>
    <row r="48" spans="2:12" ht="12" customHeight="1" x14ac:dyDescent="0.2">
      <c r="B48" s="52"/>
      <c r="C48" s="9" t="s">
        <v>16</v>
      </c>
      <c r="D48" s="10">
        <v>10168</v>
      </c>
      <c r="E48" s="10">
        <v>8274</v>
      </c>
      <c r="F48" s="10">
        <v>8044</v>
      </c>
      <c r="G48" s="10">
        <v>7861</v>
      </c>
      <c r="H48" s="10">
        <v>55</v>
      </c>
      <c r="I48" s="10">
        <v>22</v>
      </c>
      <c r="J48" s="10">
        <v>106</v>
      </c>
      <c r="K48" s="10">
        <v>230</v>
      </c>
      <c r="L48" s="10">
        <v>1887</v>
      </c>
    </row>
    <row r="49" spans="2:12" ht="12" customHeight="1" x14ac:dyDescent="0.2">
      <c r="B49" s="52"/>
      <c r="C49" s="11" t="s">
        <v>17</v>
      </c>
      <c r="D49" s="12">
        <v>11144</v>
      </c>
      <c r="E49" s="12">
        <v>5676</v>
      </c>
      <c r="F49" s="12">
        <v>5580</v>
      </c>
      <c r="G49" s="12">
        <v>2948</v>
      </c>
      <c r="H49" s="12">
        <v>2583</v>
      </c>
      <c r="I49" s="12">
        <v>12</v>
      </c>
      <c r="J49" s="12">
        <v>37</v>
      </c>
      <c r="K49" s="12">
        <v>96</v>
      </c>
      <c r="L49" s="12">
        <v>5444</v>
      </c>
    </row>
    <row r="50" spans="2:12" ht="12" customHeight="1" x14ac:dyDescent="0.2">
      <c r="B50" s="52"/>
      <c r="C50" s="7" t="s">
        <v>19</v>
      </c>
      <c r="D50" s="8">
        <v>7027</v>
      </c>
      <c r="E50" s="8">
        <v>5044</v>
      </c>
      <c r="F50" s="8">
        <v>4997</v>
      </c>
      <c r="G50" s="8">
        <v>3719</v>
      </c>
      <c r="H50" s="8">
        <v>1221</v>
      </c>
      <c r="I50" s="8">
        <v>9</v>
      </c>
      <c r="J50" s="8">
        <v>48</v>
      </c>
      <c r="K50" s="8">
        <v>47</v>
      </c>
      <c r="L50" s="8">
        <v>1965</v>
      </c>
    </row>
    <row r="51" spans="2:12" ht="12" customHeight="1" x14ac:dyDescent="0.2">
      <c r="B51" s="52"/>
      <c r="C51" s="9" t="s">
        <v>16</v>
      </c>
      <c r="D51" s="10">
        <v>3324</v>
      </c>
      <c r="E51" s="10">
        <v>2823</v>
      </c>
      <c r="F51" s="10">
        <v>2790</v>
      </c>
      <c r="G51" s="10">
        <v>2730</v>
      </c>
      <c r="H51" s="10">
        <v>25</v>
      </c>
      <c r="I51" s="10">
        <v>1</v>
      </c>
      <c r="J51" s="10">
        <v>34</v>
      </c>
      <c r="K51" s="10">
        <v>33</v>
      </c>
      <c r="L51" s="10">
        <v>496</v>
      </c>
    </row>
    <row r="52" spans="2:12" ht="12" customHeight="1" x14ac:dyDescent="0.2">
      <c r="B52" s="52"/>
      <c r="C52" s="11" t="s">
        <v>17</v>
      </c>
      <c r="D52" s="12">
        <v>3703</v>
      </c>
      <c r="E52" s="12">
        <v>2221</v>
      </c>
      <c r="F52" s="12">
        <v>2207</v>
      </c>
      <c r="G52" s="12">
        <v>989</v>
      </c>
      <c r="H52" s="12">
        <v>1196</v>
      </c>
      <c r="I52" s="10">
        <v>8</v>
      </c>
      <c r="J52" s="12">
        <v>14</v>
      </c>
      <c r="K52" s="12">
        <v>14</v>
      </c>
      <c r="L52" s="12">
        <v>1469</v>
      </c>
    </row>
    <row r="53" spans="2:12" ht="12" customHeight="1" x14ac:dyDescent="0.2">
      <c r="B53" s="52"/>
      <c r="C53" s="7" t="s">
        <v>20</v>
      </c>
      <c r="D53" s="8">
        <v>1542</v>
      </c>
      <c r="E53" s="8">
        <v>970</v>
      </c>
      <c r="F53" s="8">
        <v>951</v>
      </c>
      <c r="G53" s="8">
        <v>787</v>
      </c>
      <c r="H53" s="14">
        <v>146</v>
      </c>
      <c r="I53" s="8">
        <v>1</v>
      </c>
      <c r="J53" s="15">
        <v>17</v>
      </c>
      <c r="K53" s="8">
        <v>19</v>
      </c>
      <c r="L53" s="8">
        <v>569</v>
      </c>
    </row>
    <row r="54" spans="2:12" ht="12" customHeight="1" x14ac:dyDescent="0.2">
      <c r="B54" s="52"/>
      <c r="C54" s="9" t="s">
        <v>16</v>
      </c>
      <c r="D54" s="10">
        <v>778</v>
      </c>
      <c r="E54" s="10">
        <v>642</v>
      </c>
      <c r="F54" s="10">
        <v>630</v>
      </c>
      <c r="G54" s="10">
        <v>609</v>
      </c>
      <c r="H54" s="16">
        <v>8</v>
      </c>
      <c r="I54" s="10">
        <v>1</v>
      </c>
      <c r="J54" s="17">
        <v>12</v>
      </c>
      <c r="K54" s="10">
        <v>12</v>
      </c>
      <c r="L54" s="10">
        <v>133</v>
      </c>
    </row>
    <row r="55" spans="2:12" ht="12" customHeight="1" x14ac:dyDescent="0.2">
      <c r="B55" s="52"/>
      <c r="C55" s="11" t="s">
        <v>17</v>
      </c>
      <c r="D55" s="12">
        <v>764</v>
      </c>
      <c r="E55" s="12">
        <v>328</v>
      </c>
      <c r="F55" s="12">
        <v>321</v>
      </c>
      <c r="G55" s="12">
        <v>178</v>
      </c>
      <c r="H55" s="18">
        <v>138</v>
      </c>
      <c r="I55" s="19" t="s">
        <v>21</v>
      </c>
      <c r="J55" s="20">
        <v>5</v>
      </c>
      <c r="K55" s="12">
        <v>7</v>
      </c>
      <c r="L55" s="12">
        <v>436</v>
      </c>
    </row>
    <row r="56" spans="2:12" ht="12" customHeight="1" x14ac:dyDescent="0.2">
      <c r="B56" s="52" t="s">
        <v>26</v>
      </c>
      <c r="C56" s="1" t="s">
        <v>15</v>
      </c>
      <c r="D56" s="2">
        <v>30454</v>
      </c>
      <c r="E56" s="2">
        <v>20116</v>
      </c>
      <c r="F56" s="2">
        <v>19764</v>
      </c>
      <c r="G56" s="2">
        <v>16243</v>
      </c>
      <c r="H56" s="21">
        <v>3287</v>
      </c>
      <c r="I56" s="4">
        <v>46</v>
      </c>
      <c r="J56" s="22">
        <v>188</v>
      </c>
      <c r="K56" s="2">
        <v>352</v>
      </c>
      <c r="L56" s="2">
        <v>10283</v>
      </c>
    </row>
    <row r="57" spans="2:12" ht="12" customHeight="1" x14ac:dyDescent="0.2">
      <c r="B57" s="52"/>
      <c r="C57" s="3" t="s">
        <v>16</v>
      </c>
      <c r="D57" s="4">
        <v>14593</v>
      </c>
      <c r="E57" s="4">
        <v>11880</v>
      </c>
      <c r="F57" s="4">
        <v>11626</v>
      </c>
      <c r="G57" s="4">
        <v>11343</v>
      </c>
      <c r="H57" s="23">
        <v>121</v>
      </c>
      <c r="I57" s="4">
        <v>22</v>
      </c>
      <c r="J57" s="24">
        <v>140</v>
      </c>
      <c r="K57" s="4">
        <v>254</v>
      </c>
      <c r="L57" s="4">
        <v>2690</v>
      </c>
    </row>
    <row r="58" spans="2:12" ht="12" customHeight="1" x14ac:dyDescent="0.2">
      <c r="B58" s="52"/>
      <c r="C58" s="5" t="s">
        <v>17</v>
      </c>
      <c r="D58" s="6">
        <v>15861</v>
      </c>
      <c r="E58" s="6">
        <v>8236</v>
      </c>
      <c r="F58" s="6">
        <v>8138</v>
      </c>
      <c r="G58" s="6">
        <v>4900</v>
      </c>
      <c r="H58" s="25">
        <v>3166</v>
      </c>
      <c r="I58" s="6">
        <v>24</v>
      </c>
      <c r="J58" s="26">
        <v>48</v>
      </c>
      <c r="K58" s="6">
        <v>98</v>
      </c>
      <c r="L58" s="6">
        <v>7593</v>
      </c>
    </row>
    <row r="59" spans="2:12" ht="12" customHeight="1" x14ac:dyDescent="0.2">
      <c r="B59" s="52"/>
      <c r="C59" s="7" t="s">
        <v>18</v>
      </c>
      <c r="D59" s="8">
        <v>21834</v>
      </c>
      <c r="E59" s="8">
        <v>14138</v>
      </c>
      <c r="F59" s="8">
        <v>13851</v>
      </c>
      <c r="G59" s="8">
        <v>11494</v>
      </c>
      <c r="H59" s="8">
        <v>2182</v>
      </c>
      <c r="I59" s="10">
        <v>31</v>
      </c>
      <c r="J59" s="8">
        <v>144</v>
      </c>
      <c r="K59" s="14">
        <v>287</v>
      </c>
      <c r="L59" s="8">
        <v>7659</v>
      </c>
    </row>
    <row r="60" spans="2:12" ht="12" customHeight="1" x14ac:dyDescent="0.2">
      <c r="B60" s="52"/>
      <c r="C60" s="9" t="s">
        <v>16</v>
      </c>
      <c r="D60" s="10">
        <v>10468</v>
      </c>
      <c r="E60" s="10">
        <v>8437</v>
      </c>
      <c r="F60" s="10">
        <v>8228</v>
      </c>
      <c r="G60" s="10">
        <v>8031</v>
      </c>
      <c r="H60" s="10">
        <v>75</v>
      </c>
      <c r="I60" s="10">
        <v>19</v>
      </c>
      <c r="J60" s="10">
        <v>103</v>
      </c>
      <c r="K60" s="16">
        <v>209</v>
      </c>
      <c r="L60" s="10">
        <v>2013</v>
      </c>
    </row>
    <row r="61" spans="2:12" ht="12" customHeight="1" x14ac:dyDescent="0.2">
      <c r="B61" s="52"/>
      <c r="C61" s="11" t="s">
        <v>17</v>
      </c>
      <c r="D61" s="12">
        <v>11366</v>
      </c>
      <c r="E61" s="12">
        <v>5701</v>
      </c>
      <c r="F61" s="12">
        <v>5623</v>
      </c>
      <c r="G61" s="12">
        <v>3463</v>
      </c>
      <c r="H61" s="12">
        <v>2107</v>
      </c>
      <c r="I61" s="12">
        <v>12</v>
      </c>
      <c r="J61" s="12">
        <v>41</v>
      </c>
      <c r="K61" s="18">
        <v>78</v>
      </c>
      <c r="L61" s="12">
        <v>5646</v>
      </c>
    </row>
    <row r="62" spans="2:12" ht="12" customHeight="1" x14ac:dyDescent="0.2">
      <c r="B62" s="52"/>
      <c r="C62" s="7" t="s">
        <v>19</v>
      </c>
      <c r="D62" s="8">
        <v>7068</v>
      </c>
      <c r="E62" s="8">
        <v>4993</v>
      </c>
      <c r="F62" s="8">
        <v>4942</v>
      </c>
      <c r="G62" s="8">
        <v>3914</v>
      </c>
      <c r="H62" s="8">
        <v>981</v>
      </c>
      <c r="I62" s="8">
        <v>14</v>
      </c>
      <c r="J62" s="8">
        <v>33</v>
      </c>
      <c r="K62" s="8">
        <v>51</v>
      </c>
      <c r="L62" s="8">
        <v>2068</v>
      </c>
    </row>
    <row r="63" spans="2:12" ht="12" customHeight="1" x14ac:dyDescent="0.2">
      <c r="B63" s="52"/>
      <c r="C63" s="9" t="s">
        <v>16</v>
      </c>
      <c r="D63" s="10">
        <v>3342</v>
      </c>
      <c r="E63" s="10">
        <v>2802</v>
      </c>
      <c r="F63" s="10">
        <v>2771</v>
      </c>
      <c r="G63" s="10">
        <v>2699</v>
      </c>
      <c r="H63" s="10">
        <v>40</v>
      </c>
      <c r="I63" s="10">
        <v>3</v>
      </c>
      <c r="J63" s="10">
        <v>29</v>
      </c>
      <c r="K63" s="10">
        <v>31</v>
      </c>
      <c r="L63" s="10">
        <v>539</v>
      </c>
    </row>
    <row r="64" spans="2:12" ht="12" customHeight="1" x14ac:dyDescent="0.2">
      <c r="B64" s="52"/>
      <c r="C64" s="11" t="s">
        <v>17</v>
      </c>
      <c r="D64" s="12">
        <v>3726</v>
      </c>
      <c r="E64" s="12">
        <v>2191</v>
      </c>
      <c r="F64" s="12">
        <v>2171</v>
      </c>
      <c r="G64" s="12">
        <v>1215</v>
      </c>
      <c r="H64" s="12">
        <v>941</v>
      </c>
      <c r="I64" s="10">
        <v>11</v>
      </c>
      <c r="J64" s="12">
        <v>4</v>
      </c>
      <c r="K64" s="12">
        <v>20</v>
      </c>
      <c r="L64" s="12">
        <v>1529</v>
      </c>
    </row>
    <row r="65" spans="2:12" ht="12" customHeight="1" x14ac:dyDescent="0.2">
      <c r="B65" s="52"/>
      <c r="C65" s="7" t="s">
        <v>20</v>
      </c>
      <c r="D65" s="8">
        <v>1552</v>
      </c>
      <c r="E65" s="8">
        <v>985</v>
      </c>
      <c r="F65" s="8">
        <v>971</v>
      </c>
      <c r="G65" s="8">
        <v>835</v>
      </c>
      <c r="H65" s="14">
        <v>124</v>
      </c>
      <c r="I65" s="8">
        <v>1</v>
      </c>
      <c r="J65" s="15">
        <v>11</v>
      </c>
      <c r="K65" s="8">
        <v>14</v>
      </c>
      <c r="L65" s="8">
        <v>556</v>
      </c>
    </row>
    <row r="66" spans="2:12" ht="12" customHeight="1" x14ac:dyDescent="0.2">
      <c r="B66" s="52"/>
      <c r="C66" s="9" t="s">
        <v>16</v>
      </c>
      <c r="D66" s="10">
        <v>783</v>
      </c>
      <c r="E66" s="10">
        <v>641</v>
      </c>
      <c r="F66" s="10">
        <v>627</v>
      </c>
      <c r="G66" s="10">
        <v>613</v>
      </c>
      <c r="H66" s="16">
        <v>6</v>
      </c>
      <c r="I66" s="13" t="s">
        <v>21</v>
      </c>
      <c r="J66" s="17">
        <v>8</v>
      </c>
      <c r="K66" s="10">
        <v>14</v>
      </c>
      <c r="L66" s="10">
        <v>138</v>
      </c>
    </row>
    <row r="67" spans="2:12" ht="12" customHeight="1" x14ac:dyDescent="0.2">
      <c r="B67" s="52"/>
      <c r="C67" s="11" t="s">
        <v>17</v>
      </c>
      <c r="D67" s="12">
        <v>769</v>
      </c>
      <c r="E67" s="12">
        <v>344</v>
      </c>
      <c r="F67" s="12">
        <v>344</v>
      </c>
      <c r="G67" s="12">
        <v>222</v>
      </c>
      <c r="H67" s="18">
        <v>118</v>
      </c>
      <c r="I67" s="12">
        <v>1</v>
      </c>
      <c r="J67" s="20">
        <v>3</v>
      </c>
      <c r="K67" s="13" t="s">
        <v>21</v>
      </c>
      <c r="L67" s="12">
        <v>418</v>
      </c>
    </row>
    <row r="68" spans="2:12" ht="12" customHeight="1" x14ac:dyDescent="0.2">
      <c r="B68" s="52" t="s">
        <v>27</v>
      </c>
      <c r="C68" s="1" t="s">
        <v>15</v>
      </c>
      <c r="D68" s="2">
        <v>31988</v>
      </c>
      <c r="E68" s="2">
        <v>21555</v>
      </c>
      <c r="F68" s="2">
        <v>20960</v>
      </c>
      <c r="G68" s="2">
        <v>17142</v>
      </c>
      <c r="H68" s="2">
        <v>3517</v>
      </c>
      <c r="I68" s="4">
        <v>75</v>
      </c>
      <c r="J68" s="2">
        <v>226</v>
      </c>
      <c r="K68" s="2">
        <v>595</v>
      </c>
      <c r="L68" s="2">
        <v>10418</v>
      </c>
    </row>
    <row r="69" spans="2:12" ht="12" customHeight="1" x14ac:dyDescent="0.2">
      <c r="B69" s="52"/>
      <c r="C69" s="3" t="s">
        <v>16</v>
      </c>
      <c r="D69" s="4">
        <v>15646</v>
      </c>
      <c r="E69" s="4">
        <v>12935</v>
      </c>
      <c r="F69" s="4">
        <v>12520</v>
      </c>
      <c r="G69" s="4">
        <v>12215</v>
      </c>
      <c r="H69" s="4">
        <v>108</v>
      </c>
      <c r="I69" s="4">
        <v>32</v>
      </c>
      <c r="J69" s="4">
        <v>165</v>
      </c>
      <c r="K69" s="4">
        <v>415</v>
      </c>
      <c r="L69" s="4">
        <v>2706</v>
      </c>
    </row>
    <row r="70" spans="2:12" ht="12" customHeight="1" x14ac:dyDescent="0.2">
      <c r="B70" s="52"/>
      <c r="C70" s="5" t="s">
        <v>17</v>
      </c>
      <c r="D70" s="6">
        <v>16342</v>
      </c>
      <c r="E70" s="6">
        <v>8620</v>
      </c>
      <c r="F70" s="6">
        <v>8440</v>
      </c>
      <c r="G70" s="6">
        <v>4927</v>
      </c>
      <c r="H70" s="6">
        <v>3409</v>
      </c>
      <c r="I70" s="6">
        <v>43</v>
      </c>
      <c r="J70" s="6">
        <v>61</v>
      </c>
      <c r="K70" s="6">
        <v>180</v>
      </c>
      <c r="L70" s="6">
        <v>7712</v>
      </c>
    </row>
    <row r="71" spans="2:12" ht="12" customHeight="1" x14ac:dyDescent="0.2">
      <c r="B71" s="52"/>
      <c r="C71" s="7" t="s">
        <v>18</v>
      </c>
      <c r="D71" s="8">
        <v>22815</v>
      </c>
      <c r="E71" s="8">
        <v>15074</v>
      </c>
      <c r="F71" s="8">
        <v>14609</v>
      </c>
      <c r="G71" s="8">
        <v>11998</v>
      </c>
      <c r="H71" s="8">
        <v>2373</v>
      </c>
      <c r="I71" s="8">
        <v>59</v>
      </c>
      <c r="J71" s="8">
        <v>179</v>
      </c>
      <c r="K71" s="8">
        <v>465</v>
      </c>
      <c r="L71" s="8">
        <v>7731</v>
      </c>
    </row>
    <row r="72" spans="2:12" ht="12" customHeight="1" x14ac:dyDescent="0.2">
      <c r="B72" s="52"/>
      <c r="C72" s="9" t="s">
        <v>16</v>
      </c>
      <c r="D72" s="10">
        <v>11099</v>
      </c>
      <c r="E72" s="10">
        <v>9059</v>
      </c>
      <c r="F72" s="10">
        <v>8736</v>
      </c>
      <c r="G72" s="10">
        <v>8529</v>
      </c>
      <c r="H72" s="10">
        <v>61</v>
      </c>
      <c r="I72" s="10">
        <v>23</v>
      </c>
      <c r="J72" s="10">
        <v>123</v>
      </c>
      <c r="K72" s="10">
        <v>323</v>
      </c>
      <c r="L72" s="10">
        <v>2036</v>
      </c>
    </row>
    <row r="73" spans="2:12" ht="12" customHeight="1" x14ac:dyDescent="0.2">
      <c r="B73" s="52"/>
      <c r="C73" s="11" t="s">
        <v>17</v>
      </c>
      <c r="D73" s="12">
        <v>11716</v>
      </c>
      <c r="E73" s="12">
        <v>6015</v>
      </c>
      <c r="F73" s="12">
        <v>5873</v>
      </c>
      <c r="G73" s="12">
        <v>3469</v>
      </c>
      <c r="H73" s="12">
        <v>2312</v>
      </c>
      <c r="I73" s="12">
        <v>36</v>
      </c>
      <c r="J73" s="12">
        <v>56</v>
      </c>
      <c r="K73" s="12">
        <v>142</v>
      </c>
      <c r="L73" s="12">
        <v>5695</v>
      </c>
    </row>
    <row r="74" spans="2:12" ht="12" customHeight="1" x14ac:dyDescent="0.2">
      <c r="B74" s="52"/>
      <c r="C74" s="7" t="s">
        <v>19</v>
      </c>
      <c r="D74" s="8">
        <v>7463</v>
      </c>
      <c r="E74" s="8">
        <v>5305</v>
      </c>
      <c r="F74" s="8">
        <v>5211</v>
      </c>
      <c r="G74" s="8">
        <v>4137</v>
      </c>
      <c r="H74" s="8">
        <v>1027</v>
      </c>
      <c r="I74" s="8">
        <v>13</v>
      </c>
      <c r="J74" s="8">
        <v>34</v>
      </c>
      <c r="K74" s="8">
        <v>94</v>
      </c>
      <c r="L74" s="8">
        <v>2153</v>
      </c>
    </row>
    <row r="75" spans="2:12" ht="12" customHeight="1" x14ac:dyDescent="0.2">
      <c r="B75" s="52"/>
      <c r="C75" s="9" t="s">
        <v>16</v>
      </c>
      <c r="D75" s="10">
        <v>3583</v>
      </c>
      <c r="E75" s="10">
        <v>3035</v>
      </c>
      <c r="F75" s="10">
        <v>2972</v>
      </c>
      <c r="G75" s="10">
        <v>2893</v>
      </c>
      <c r="H75" s="10">
        <v>41</v>
      </c>
      <c r="I75" s="10">
        <v>8</v>
      </c>
      <c r="J75" s="10">
        <v>30</v>
      </c>
      <c r="K75" s="10">
        <v>63</v>
      </c>
      <c r="L75" s="10">
        <v>547</v>
      </c>
    </row>
    <row r="76" spans="2:12" ht="12" customHeight="1" x14ac:dyDescent="0.2">
      <c r="B76" s="52"/>
      <c r="C76" s="11" t="s">
        <v>17</v>
      </c>
      <c r="D76" s="12">
        <v>3880</v>
      </c>
      <c r="E76" s="12">
        <v>2270</v>
      </c>
      <c r="F76" s="12">
        <v>2239</v>
      </c>
      <c r="G76" s="12">
        <v>1244</v>
      </c>
      <c r="H76" s="12">
        <v>986</v>
      </c>
      <c r="I76" s="12">
        <v>5</v>
      </c>
      <c r="J76" s="12">
        <v>4</v>
      </c>
      <c r="K76" s="12">
        <v>31</v>
      </c>
      <c r="L76" s="12">
        <v>1606</v>
      </c>
    </row>
    <row r="77" spans="2:12" ht="12" customHeight="1" x14ac:dyDescent="0.2">
      <c r="B77" s="52"/>
      <c r="C77" s="7" t="s">
        <v>20</v>
      </c>
      <c r="D77" s="8">
        <v>1710</v>
      </c>
      <c r="E77" s="8">
        <v>1176</v>
      </c>
      <c r="F77" s="8">
        <v>1140</v>
      </c>
      <c r="G77" s="8">
        <v>1007</v>
      </c>
      <c r="H77" s="8">
        <v>117</v>
      </c>
      <c r="I77" s="8">
        <v>3</v>
      </c>
      <c r="J77" s="8">
        <v>13</v>
      </c>
      <c r="K77" s="8">
        <v>36</v>
      </c>
      <c r="L77" s="8">
        <v>534</v>
      </c>
    </row>
    <row r="78" spans="2:12" ht="12" customHeight="1" x14ac:dyDescent="0.2">
      <c r="B78" s="52"/>
      <c r="C78" s="9" t="s">
        <v>16</v>
      </c>
      <c r="D78" s="10">
        <v>964</v>
      </c>
      <c r="E78" s="10">
        <v>841</v>
      </c>
      <c r="F78" s="10">
        <v>812</v>
      </c>
      <c r="G78" s="10">
        <v>793</v>
      </c>
      <c r="H78" s="10">
        <v>6</v>
      </c>
      <c r="I78" s="10">
        <v>1</v>
      </c>
      <c r="J78" s="10">
        <v>12</v>
      </c>
      <c r="K78" s="10">
        <v>29</v>
      </c>
      <c r="L78" s="10">
        <v>123</v>
      </c>
    </row>
    <row r="79" spans="2:12" ht="12" customHeight="1" x14ac:dyDescent="0.2">
      <c r="B79" s="52"/>
      <c r="C79" s="11" t="s">
        <v>17</v>
      </c>
      <c r="D79" s="12">
        <v>746</v>
      </c>
      <c r="E79" s="12">
        <v>335</v>
      </c>
      <c r="F79" s="12">
        <v>328</v>
      </c>
      <c r="G79" s="12">
        <v>214</v>
      </c>
      <c r="H79" s="12">
        <v>111</v>
      </c>
      <c r="I79" s="12">
        <v>2</v>
      </c>
      <c r="J79" s="12">
        <v>1</v>
      </c>
      <c r="K79" s="12">
        <v>7</v>
      </c>
      <c r="L79" s="12">
        <v>411</v>
      </c>
    </row>
    <row r="80" spans="2:12" ht="12" customHeight="1" x14ac:dyDescent="0.2">
      <c r="B80" s="52" t="s">
        <v>28</v>
      </c>
      <c r="C80" s="1" t="s">
        <v>15</v>
      </c>
      <c r="D80" s="2">
        <v>31425</v>
      </c>
      <c r="E80" s="2">
        <v>20511</v>
      </c>
      <c r="F80" s="2">
        <v>19831</v>
      </c>
      <c r="G80" s="2">
        <v>16335</v>
      </c>
      <c r="H80" s="2">
        <v>3144</v>
      </c>
      <c r="I80" s="2">
        <v>76</v>
      </c>
      <c r="J80" s="2">
        <v>276</v>
      </c>
      <c r="K80" s="2">
        <v>680</v>
      </c>
      <c r="L80" s="2">
        <v>10912</v>
      </c>
    </row>
    <row r="81" spans="2:14" ht="12" customHeight="1" x14ac:dyDescent="0.2">
      <c r="B81" s="52"/>
      <c r="C81" s="3" t="s">
        <v>16</v>
      </c>
      <c r="D81" s="4">
        <v>15067</v>
      </c>
      <c r="E81" s="4">
        <v>11942</v>
      </c>
      <c r="F81" s="4">
        <v>11499</v>
      </c>
      <c r="G81" s="4">
        <v>11107</v>
      </c>
      <c r="H81" s="4">
        <v>160</v>
      </c>
      <c r="I81" s="4">
        <v>41</v>
      </c>
      <c r="J81" s="4">
        <v>191</v>
      </c>
      <c r="K81" s="4">
        <v>443</v>
      </c>
      <c r="L81" s="4">
        <v>3124</v>
      </c>
    </row>
    <row r="82" spans="2:14" ht="12" customHeight="1" x14ac:dyDescent="0.2">
      <c r="B82" s="52"/>
      <c r="C82" s="5" t="s">
        <v>17</v>
      </c>
      <c r="D82" s="6">
        <v>16358</v>
      </c>
      <c r="E82" s="6">
        <v>8569</v>
      </c>
      <c r="F82" s="6">
        <v>8332</v>
      </c>
      <c r="G82" s="6">
        <v>5228</v>
      </c>
      <c r="H82" s="6">
        <v>2984</v>
      </c>
      <c r="I82" s="6">
        <v>35</v>
      </c>
      <c r="J82" s="6">
        <v>85</v>
      </c>
      <c r="K82" s="6">
        <v>237</v>
      </c>
      <c r="L82" s="6">
        <v>7788</v>
      </c>
    </row>
    <row r="83" spans="2:14" ht="12" customHeight="1" x14ac:dyDescent="0.2">
      <c r="B83" s="52"/>
      <c r="C83" s="7" t="s">
        <v>18</v>
      </c>
      <c r="D83" s="8">
        <v>22311</v>
      </c>
      <c r="E83" s="8">
        <v>14152</v>
      </c>
      <c r="F83" s="8">
        <v>13614</v>
      </c>
      <c r="G83" s="8">
        <v>11234</v>
      </c>
      <c r="H83" s="8">
        <v>2111</v>
      </c>
      <c r="I83" s="8">
        <v>60</v>
      </c>
      <c r="J83" s="8">
        <v>209</v>
      </c>
      <c r="K83" s="8">
        <v>538</v>
      </c>
      <c r="L83" s="8">
        <v>8158</v>
      </c>
    </row>
    <row r="84" spans="2:14" ht="12" customHeight="1" x14ac:dyDescent="0.2">
      <c r="B84" s="52"/>
      <c r="C84" s="9" t="s">
        <v>16</v>
      </c>
      <c r="D84" s="10">
        <v>10684</v>
      </c>
      <c r="E84" s="10">
        <v>8292</v>
      </c>
      <c r="F84" s="10">
        <v>7932</v>
      </c>
      <c r="G84" s="10">
        <v>7630</v>
      </c>
      <c r="H84" s="10">
        <v>123</v>
      </c>
      <c r="I84" s="10">
        <v>31</v>
      </c>
      <c r="J84" s="10">
        <v>148</v>
      </c>
      <c r="K84" s="10">
        <v>360</v>
      </c>
      <c r="L84" s="10">
        <v>2392</v>
      </c>
    </row>
    <row r="85" spans="2:14" ht="12" customHeight="1" x14ac:dyDescent="0.2">
      <c r="B85" s="52"/>
      <c r="C85" s="11" t="s">
        <v>17</v>
      </c>
      <c r="D85" s="12">
        <v>11627</v>
      </c>
      <c r="E85" s="12">
        <v>5860</v>
      </c>
      <c r="F85" s="12">
        <v>5682</v>
      </c>
      <c r="G85" s="12">
        <v>3604</v>
      </c>
      <c r="H85" s="12">
        <v>1988</v>
      </c>
      <c r="I85" s="12">
        <v>29</v>
      </c>
      <c r="J85" s="12">
        <v>61</v>
      </c>
      <c r="K85" s="12">
        <v>178</v>
      </c>
      <c r="L85" s="12">
        <v>5766</v>
      </c>
    </row>
    <row r="86" spans="2:14" ht="12" customHeight="1" x14ac:dyDescent="0.2">
      <c r="B86" s="52"/>
      <c r="C86" s="7" t="s">
        <v>19</v>
      </c>
      <c r="D86" s="8">
        <v>7795</v>
      </c>
      <c r="E86" s="8">
        <v>5532</v>
      </c>
      <c r="F86" s="8">
        <v>5421</v>
      </c>
      <c r="G86" s="8">
        <v>4417</v>
      </c>
      <c r="H86" s="8">
        <v>932</v>
      </c>
      <c r="I86" s="8">
        <v>16</v>
      </c>
      <c r="J86" s="8">
        <v>56</v>
      </c>
      <c r="K86" s="8">
        <v>111</v>
      </c>
      <c r="L86" s="8">
        <v>2262</v>
      </c>
    </row>
    <row r="87" spans="2:14" ht="12" customHeight="1" x14ac:dyDescent="0.2">
      <c r="B87" s="52"/>
      <c r="C87" s="9" t="s">
        <v>16</v>
      </c>
      <c r="D87" s="10">
        <v>3732</v>
      </c>
      <c r="E87" s="10">
        <v>3130</v>
      </c>
      <c r="F87" s="10">
        <v>3069</v>
      </c>
      <c r="G87" s="10">
        <v>2994</v>
      </c>
      <c r="H87" s="10">
        <v>30</v>
      </c>
      <c r="I87" s="10">
        <v>10</v>
      </c>
      <c r="J87" s="10">
        <v>35</v>
      </c>
      <c r="K87" s="10">
        <v>61</v>
      </c>
      <c r="L87" s="10">
        <v>601</v>
      </c>
    </row>
    <row r="88" spans="2:14" ht="12" customHeight="1" x14ac:dyDescent="0.2">
      <c r="B88" s="52"/>
      <c r="C88" s="11" t="s">
        <v>17</v>
      </c>
      <c r="D88" s="12">
        <v>4063</v>
      </c>
      <c r="E88" s="12">
        <v>2402</v>
      </c>
      <c r="F88" s="12">
        <v>2352</v>
      </c>
      <c r="G88" s="12">
        <v>1423</v>
      </c>
      <c r="H88" s="12">
        <v>902</v>
      </c>
      <c r="I88" s="12">
        <v>6</v>
      </c>
      <c r="J88" s="12">
        <v>21</v>
      </c>
      <c r="K88" s="12">
        <v>50</v>
      </c>
      <c r="L88" s="12">
        <v>1661</v>
      </c>
    </row>
    <row r="89" spans="2:14" ht="12" customHeight="1" x14ac:dyDescent="0.2">
      <c r="B89" s="52"/>
      <c r="C89" s="7" t="s">
        <v>20</v>
      </c>
      <c r="D89" s="8">
        <v>1319</v>
      </c>
      <c r="E89" s="8">
        <v>827</v>
      </c>
      <c r="F89" s="8">
        <v>796</v>
      </c>
      <c r="G89" s="8">
        <v>684</v>
      </c>
      <c r="H89" s="8">
        <v>101</v>
      </c>
      <c r="I89" s="27" t="s">
        <v>21</v>
      </c>
      <c r="J89" s="8">
        <v>11</v>
      </c>
      <c r="K89" s="8">
        <v>31</v>
      </c>
      <c r="L89" s="8">
        <v>492</v>
      </c>
    </row>
    <row r="90" spans="2:14" ht="12" customHeight="1" x14ac:dyDescent="0.2">
      <c r="B90" s="52"/>
      <c r="C90" s="9" t="s">
        <v>16</v>
      </c>
      <c r="D90" s="10">
        <v>651</v>
      </c>
      <c r="E90" s="10">
        <v>520</v>
      </c>
      <c r="F90" s="10">
        <v>498</v>
      </c>
      <c r="G90" s="10">
        <v>483</v>
      </c>
      <c r="H90" s="10">
        <v>7</v>
      </c>
      <c r="I90" s="13" t="s">
        <v>21</v>
      </c>
      <c r="J90" s="10">
        <v>8</v>
      </c>
      <c r="K90" s="10">
        <v>22</v>
      </c>
      <c r="L90" s="10">
        <v>131</v>
      </c>
    </row>
    <row r="91" spans="2:14" ht="12" customHeight="1" x14ac:dyDescent="0.2">
      <c r="B91" s="52"/>
      <c r="C91" s="11" t="s">
        <v>17</v>
      </c>
      <c r="D91" s="12">
        <v>668</v>
      </c>
      <c r="E91" s="12">
        <v>307</v>
      </c>
      <c r="F91" s="12">
        <v>298</v>
      </c>
      <c r="G91" s="12">
        <v>201</v>
      </c>
      <c r="H91" s="12">
        <v>94</v>
      </c>
      <c r="I91" s="19" t="s">
        <v>21</v>
      </c>
      <c r="J91" s="12">
        <v>3</v>
      </c>
      <c r="K91" s="12">
        <v>9</v>
      </c>
      <c r="L91" s="12">
        <v>361</v>
      </c>
    </row>
    <row r="92" spans="2:14" ht="12" customHeight="1" x14ac:dyDescent="0.2">
      <c r="B92" s="52" t="s">
        <v>29</v>
      </c>
      <c r="C92" s="1" t="s">
        <v>15</v>
      </c>
      <c r="D92" s="2">
        <v>30823</v>
      </c>
      <c r="E92" s="2">
        <v>20092</v>
      </c>
      <c r="F92" s="2">
        <v>19135</v>
      </c>
      <c r="G92" s="2">
        <v>15527</v>
      </c>
      <c r="H92" s="2">
        <v>3218</v>
      </c>
      <c r="I92" s="2">
        <v>100</v>
      </c>
      <c r="J92" s="2">
        <v>290</v>
      </c>
      <c r="K92" s="2">
        <v>957</v>
      </c>
      <c r="L92" s="2">
        <v>10697</v>
      </c>
      <c r="M92" s="28"/>
      <c r="N92" s="28"/>
    </row>
    <row r="93" spans="2:14" ht="12" customHeight="1" x14ac:dyDescent="0.2">
      <c r="B93" s="52"/>
      <c r="C93" s="3" t="s">
        <v>16</v>
      </c>
      <c r="D93" s="4">
        <v>14687</v>
      </c>
      <c r="E93" s="4">
        <v>11519</v>
      </c>
      <c r="F93" s="4">
        <v>10872</v>
      </c>
      <c r="G93" s="4">
        <v>10473</v>
      </c>
      <c r="H93" s="4">
        <v>167</v>
      </c>
      <c r="I93" s="4">
        <v>45</v>
      </c>
      <c r="J93" s="4">
        <v>187</v>
      </c>
      <c r="K93" s="4">
        <v>647</v>
      </c>
      <c r="L93" s="4">
        <v>3144</v>
      </c>
    </row>
    <row r="94" spans="2:14" ht="12" customHeight="1" x14ac:dyDescent="0.2">
      <c r="B94" s="52"/>
      <c r="C94" s="5" t="s">
        <v>17</v>
      </c>
      <c r="D94" s="4">
        <v>16136</v>
      </c>
      <c r="E94" s="4">
        <v>8573</v>
      </c>
      <c r="F94" s="4">
        <v>8263</v>
      </c>
      <c r="G94" s="4">
        <v>5054</v>
      </c>
      <c r="H94" s="4">
        <v>3051</v>
      </c>
      <c r="I94" s="4">
        <v>55</v>
      </c>
      <c r="J94" s="4">
        <v>103</v>
      </c>
      <c r="K94" s="4">
        <v>310</v>
      </c>
      <c r="L94" s="4">
        <v>7553</v>
      </c>
    </row>
    <row r="95" spans="2:14" ht="12" customHeight="1" x14ac:dyDescent="0.2">
      <c r="B95" s="52"/>
      <c r="C95" s="29" t="s">
        <v>18</v>
      </c>
      <c r="D95" s="30">
        <v>21664</v>
      </c>
      <c r="E95" s="31">
        <v>13852</v>
      </c>
      <c r="F95" s="31">
        <v>13130</v>
      </c>
      <c r="G95" s="31">
        <v>10616</v>
      </c>
      <c r="H95" s="31">
        <v>2220</v>
      </c>
      <c r="I95" s="32">
        <v>72</v>
      </c>
      <c r="J95" s="32">
        <v>222</v>
      </c>
      <c r="K95" s="31">
        <v>722</v>
      </c>
      <c r="L95" s="31">
        <v>7803</v>
      </c>
      <c r="M95" s="33"/>
    </row>
    <row r="96" spans="2:14" ht="12" customHeight="1" x14ac:dyDescent="0.2">
      <c r="B96" s="52"/>
      <c r="C96" s="34" t="s">
        <v>16</v>
      </c>
      <c r="D96" s="35">
        <v>10296</v>
      </c>
      <c r="E96" s="36">
        <v>7960</v>
      </c>
      <c r="F96" s="36">
        <v>7468</v>
      </c>
      <c r="G96" s="36">
        <v>7182</v>
      </c>
      <c r="H96" s="36">
        <v>110</v>
      </c>
      <c r="I96" s="37">
        <v>31</v>
      </c>
      <c r="J96" s="37">
        <v>145</v>
      </c>
      <c r="K96" s="36">
        <v>492</v>
      </c>
      <c r="L96" s="36">
        <v>2333</v>
      </c>
    </row>
    <row r="97" spans="2:13" ht="12" customHeight="1" x14ac:dyDescent="0.2">
      <c r="B97" s="52"/>
      <c r="C97" s="38" t="s">
        <v>17</v>
      </c>
      <c r="D97" s="39">
        <v>11368</v>
      </c>
      <c r="E97" s="40">
        <v>5892</v>
      </c>
      <c r="F97" s="40">
        <v>5662</v>
      </c>
      <c r="G97" s="40">
        <v>3434</v>
      </c>
      <c r="H97" s="40">
        <v>2110</v>
      </c>
      <c r="I97" s="41">
        <v>41</v>
      </c>
      <c r="J97" s="41">
        <v>77</v>
      </c>
      <c r="K97" s="40">
        <v>230</v>
      </c>
      <c r="L97" s="40">
        <v>5470</v>
      </c>
    </row>
    <row r="98" spans="2:13" ht="12" customHeight="1" x14ac:dyDescent="0.2">
      <c r="B98" s="52"/>
      <c r="C98" s="29" t="s">
        <v>19</v>
      </c>
      <c r="D98" s="30">
        <v>7842</v>
      </c>
      <c r="E98" s="31">
        <v>5428</v>
      </c>
      <c r="F98" s="31">
        <v>5244</v>
      </c>
      <c r="G98" s="31">
        <v>4297</v>
      </c>
      <c r="H98" s="31">
        <v>877</v>
      </c>
      <c r="I98" s="32">
        <v>24</v>
      </c>
      <c r="J98" s="32">
        <v>46</v>
      </c>
      <c r="K98" s="31">
        <v>184</v>
      </c>
      <c r="L98" s="31">
        <v>2391</v>
      </c>
    </row>
    <row r="99" spans="2:13" ht="12" customHeight="1" x14ac:dyDescent="0.2">
      <c r="B99" s="52"/>
      <c r="C99" s="34" t="s">
        <v>16</v>
      </c>
      <c r="D99" s="35">
        <v>3734</v>
      </c>
      <c r="E99" s="36">
        <v>3058</v>
      </c>
      <c r="F99" s="36">
        <v>2942</v>
      </c>
      <c r="G99" s="36">
        <v>2851</v>
      </c>
      <c r="H99" s="36">
        <v>49</v>
      </c>
      <c r="I99" s="37">
        <v>13</v>
      </c>
      <c r="J99" s="37">
        <v>29</v>
      </c>
      <c r="K99" s="36">
        <v>116</v>
      </c>
      <c r="L99" s="36">
        <v>657</v>
      </c>
    </row>
    <row r="100" spans="2:13" ht="12" customHeight="1" x14ac:dyDescent="0.2">
      <c r="B100" s="52"/>
      <c r="C100" s="38" t="s">
        <v>17</v>
      </c>
      <c r="D100" s="39">
        <v>4108</v>
      </c>
      <c r="E100" s="40">
        <v>2370</v>
      </c>
      <c r="F100" s="40">
        <v>2302</v>
      </c>
      <c r="G100" s="40">
        <v>1446</v>
      </c>
      <c r="H100" s="40">
        <v>828</v>
      </c>
      <c r="I100" s="41">
        <v>11</v>
      </c>
      <c r="J100" s="41">
        <v>17</v>
      </c>
      <c r="K100" s="40">
        <v>68</v>
      </c>
      <c r="L100" s="40">
        <v>1734</v>
      </c>
    </row>
    <row r="101" spans="2:13" ht="12" customHeight="1" x14ac:dyDescent="0.2">
      <c r="B101" s="52"/>
      <c r="C101" s="29" t="s">
        <v>20</v>
      </c>
      <c r="D101" s="30">
        <v>1317</v>
      </c>
      <c r="E101" s="31">
        <v>812</v>
      </c>
      <c r="F101" s="31">
        <v>761</v>
      </c>
      <c r="G101" s="31">
        <v>614</v>
      </c>
      <c r="H101" s="31">
        <v>121</v>
      </c>
      <c r="I101" s="32">
        <v>4</v>
      </c>
      <c r="J101" s="32">
        <v>22</v>
      </c>
      <c r="K101" s="31">
        <v>51</v>
      </c>
      <c r="L101" s="31">
        <v>503</v>
      </c>
    </row>
    <row r="102" spans="2:13" ht="12" customHeight="1" x14ac:dyDescent="0.2">
      <c r="B102" s="52"/>
      <c r="C102" s="34" t="s">
        <v>16</v>
      </c>
      <c r="D102" s="35">
        <v>657</v>
      </c>
      <c r="E102" s="36">
        <v>501</v>
      </c>
      <c r="F102" s="36">
        <v>462</v>
      </c>
      <c r="G102" s="36">
        <v>440</v>
      </c>
      <c r="H102" s="36">
        <v>8</v>
      </c>
      <c r="I102" s="37">
        <v>1</v>
      </c>
      <c r="J102" s="37">
        <v>13</v>
      </c>
      <c r="K102" s="36">
        <v>39</v>
      </c>
      <c r="L102" s="36">
        <v>154</v>
      </c>
    </row>
    <row r="103" spans="2:13" ht="12" customHeight="1" x14ac:dyDescent="0.2">
      <c r="B103" s="52"/>
      <c r="C103" s="38" t="s">
        <v>17</v>
      </c>
      <c r="D103" s="39">
        <v>660</v>
      </c>
      <c r="E103" s="40">
        <v>311</v>
      </c>
      <c r="F103" s="40">
        <v>299</v>
      </c>
      <c r="G103" s="40">
        <v>174</v>
      </c>
      <c r="H103" s="40">
        <v>113</v>
      </c>
      <c r="I103" s="41">
        <v>3</v>
      </c>
      <c r="J103" s="41">
        <v>9</v>
      </c>
      <c r="K103" s="40">
        <v>12</v>
      </c>
      <c r="L103" s="40">
        <v>349</v>
      </c>
    </row>
    <row r="104" spans="2:13" ht="12" customHeight="1" x14ac:dyDescent="0.2">
      <c r="B104" s="77" t="s">
        <v>30</v>
      </c>
      <c r="C104" s="1" t="s">
        <v>15</v>
      </c>
      <c r="D104" s="42">
        <v>29497</v>
      </c>
      <c r="E104" s="43">
        <v>18818</v>
      </c>
      <c r="F104" s="43">
        <v>17914</v>
      </c>
      <c r="G104" s="43">
        <v>14837</v>
      </c>
      <c r="H104" s="43">
        <v>2773</v>
      </c>
      <c r="I104" s="44">
        <v>96</v>
      </c>
      <c r="J104" s="44">
        <v>208</v>
      </c>
      <c r="K104" s="43">
        <v>904</v>
      </c>
      <c r="L104" s="43">
        <v>10458</v>
      </c>
      <c r="M104" s="33"/>
    </row>
    <row r="105" spans="2:13" ht="12" customHeight="1" x14ac:dyDescent="0.2">
      <c r="B105" s="78"/>
      <c r="C105" s="45" t="s">
        <v>16</v>
      </c>
      <c r="D105" s="42">
        <v>13958</v>
      </c>
      <c r="E105" s="43">
        <v>10594</v>
      </c>
      <c r="F105" s="43">
        <v>9973</v>
      </c>
      <c r="G105" s="43">
        <v>9667</v>
      </c>
      <c r="H105" s="43">
        <v>145</v>
      </c>
      <c r="I105" s="44">
        <v>40</v>
      </c>
      <c r="J105" s="44">
        <v>121</v>
      </c>
      <c r="K105" s="43">
        <v>621</v>
      </c>
      <c r="L105" s="43">
        <v>3280</v>
      </c>
    </row>
    <row r="106" spans="2:13" ht="12" customHeight="1" x14ac:dyDescent="0.2">
      <c r="B106" s="78"/>
      <c r="C106" s="45" t="s">
        <v>17</v>
      </c>
      <c r="D106" s="42">
        <v>15539</v>
      </c>
      <c r="E106" s="43">
        <v>8224</v>
      </c>
      <c r="F106" s="43">
        <v>7941</v>
      </c>
      <c r="G106" s="43">
        <v>5170</v>
      </c>
      <c r="H106" s="43">
        <v>2628</v>
      </c>
      <c r="I106" s="44">
        <v>56</v>
      </c>
      <c r="J106" s="44">
        <v>87</v>
      </c>
      <c r="K106" s="43">
        <v>283</v>
      </c>
      <c r="L106" s="43">
        <v>7178</v>
      </c>
    </row>
    <row r="107" spans="2:13" ht="12" customHeight="1" x14ac:dyDescent="0.2">
      <c r="B107" s="79" t="s">
        <v>31</v>
      </c>
      <c r="C107" s="1" t="s">
        <v>15</v>
      </c>
      <c r="D107" s="42">
        <v>27676</v>
      </c>
      <c r="E107" s="43">
        <f>F107+K107</f>
        <v>17196</v>
      </c>
      <c r="F107" s="43">
        <f>G107+H107+I107+J107</f>
        <v>16595</v>
      </c>
      <c r="G107" s="43">
        <v>13605</v>
      </c>
      <c r="H107" s="43">
        <v>2641</v>
      </c>
      <c r="I107" s="44">
        <v>113</v>
      </c>
      <c r="J107" s="44">
        <v>236</v>
      </c>
      <c r="K107" s="43">
        <v>601</v>
      </c>
      <c r="L107" s="43">
        <v>10420</v>
      </c>
      <c r="M107" s="33"/>
    </row>
    <row r="108" spans="2:13" ht="12" customHeight="1" x14ac:dyDescent="0.2">
      <c r="B108" s="79"/>
      <c r="C108" s="45" t="s">
        <v>16</v>
      </c>
      <c r="D108" s="42">
        <v>13142</v>
      </c>
      <c r="E108" s="43">
        <f>F108+K108</f>
        <v>9454</v>
      </c>
      <c r="F108" s="43">
        <f>G108+H108+I108+J108</f>
        <v>9043</v>
      </c>
      <c r="G108" s="43">
        <v>8652</v>
      </c>
      <c r="H108" s="43">
        <v>204</v>
      </c>
      <c r="I108" s="44">
        <v>56</v>
      </c>
      <c r="J108" s="44">
        <v>131</v>
      </c>
      <c r="K108" s="43">
        <v>411</v>
      </c>
      <c r="L108" s="43">
        <v>3653</v>
      </c>
    </row>
    <row r="109" spans="2:13" ht="12" customHeight="1" x14ac:dyDescent="0.2">
      <c r="B109" s="79"/>
      <c r="C109" s="45" t="s">
        <v>17</v>
      </c>
      <c r="D109" s="42">
        <v>14534</v>
      </c>
      <c r="E109" s="43">
        <f>F109+K109</f>
        <v>7742</v>
      </c>
      <c r="F109" s="43">
        <f>G109+H109+I109+J109</f>
        <v>7552</v>
      </c>
      <c r="G109" s="43">
        <v>4953</v>
      </c>
      <c r="H109" s="43">
        <v>2437</v>
      </c>
      <c r="I109" s="44">
        <v>57</v>
      </c>
      <c r="J109" s="44">
        <v>105</v>
      </c>
      <c r="K109" s="43">
        <v>190</v>
      </c>
      <c r="L109" s="43">
        <v>6767</v>
      </c>
    </row>
    <row r="110" spans="2:13" ht="12" customHeight="1" x14ac:dyDescent="0.2">
      <c r="B110" s="79" t="s">
        <v>44</v>
      </c>
      <c r="C110" s="1" t="s">
        <v>15</v>
      </c>
      <c r="D110" s="42">
        <v>26157</v>
      </c>
      <c r="E110" s="43">
        <v>15904</v>
      </c>
      <c r="F110" s="43">
        <v>15416</v>
      </c>
      <c r="G110" s="43">
        <v>12714</v>
      </c>
      <c r="H110" s="43">
        <v>2237</v>
      </c>
      <c r="I110" s="44">
        <v>132</v>
      </c>
      <c r="J110" s="44">
        <v>333</v>
      </c>
      <c r="K110" s="43">
        <v>488</v>
      </c>
      <c r="L110" s="43">
        <v>10253</v>
      </c>
      <c r="M110" s="33"/>
    </row>
    <row r="111" spans="2:13" ht="12" customHeight="1" x14ac:dyDescent="0.2">
      <c r="B111" s="79"/>
      <c r="C111" s="45" t="s">
        <v>16</v>
      </c>
      <c r="D111" s="42">
        <v>12480</v>
      </c>
      <c r="E111" s="43">
        <v>8573</v>
      </c>
      <c r="F111" s="43">
        <v>8247</v>
      </c>
      <c r="G111" s="43">
        <v>7779</v>
      </c>
      <c r="H111" s="43">
        <v>211</v>
      </c>
      <c r="I111" s="44">
        <v>70</v>
      </c>
      <c r="J111" s="44">
        <v>187</v>
      </c>
      <c r="K111" s="43">
        <v>326</v>
      </c>
      <c r="L111" s="43">
        <v>3907</v>
      </c>
    </row>
    <row r="112" spans="2:13" ht="12" customHeight="1" x14ac:dyDescent="0.2">
      <c r="B112" s="79"/>
      <c r="C112" s="45" t="s">
        <v>17</v>
      </c>
      <c r="D112" s="42">
        <v>13677</v>
      </c>
      <c r="E112" s="43">
        <v>7331</v>
      </c>
      <c r="F112" s="43">
        <v>7169</v>
      </c>
      <c r="G112" s="43">
        <v>4935</v>
      </c>
      <c r="H112" s="43">
        <v>2026</v>
      </c>
      <c r="I112" s="44">
        <v>62</v>
      </c>
      <c r="J112" s="44">
        <v>146</v>
      </c>
      <c r="K112" s="43">
        <v>162</v>
      </c>
      <c r="L112" s="43">
        <v>6346</v>
      </c>
    </row>
    <row r="113" spans="2:12" x14ac:dyDescent="0.2">
      <c r="J113" s="54" t="s">
        <v>32</v>
      </c>
      <c r="K113" s="54"/>
      <c r="L113" s="54"/>
    </row>
    <row r="114" spans="2:12" x14ac:dyDescent="0.2">
      <c r="J114" s="46"/>
      <c r="K114" s="46"/>
      <c r="L114" s="46"/>
    </row>
    <row r="115" spans="2:12" ht="14.25" customHeight="1" x14ac:dyDescent="0.2"/>
    <row r="116" spans="2:12" x14ac:dyDescent="0.2">
      <c r="C116" s="47"/>
      <c r="D116" s="48" t="s">
        <v>33</v>
      </c>
      <c r="E116" s="48" t="s">
        <v>16</v>
      </c>
      <c r="F116" s="48" t="s">
        <v>17</v>
      </c>
    </row>
    <row r="117" spans="2:12" x14ac:dyDescent="0.2">
      <c r="C117" s="48" t="s">
        <v>34</v>
      </c>
      <c r="D117" s="49">
        <v>0.70499999999999996</v>
      </c>
      <c r="E117" s="49">
        <v>0.84</v>
      </c>
      <c r="F117" s="49">
        <v>0.58499999999999996</v>
      </c>
    </row>
    <row r="118" spans="2:12" x14ac:dyDescent="0.2">
      <c r="C118" s="48" t="s">
        <v>35</v>
      </c>
      <c r="D118" s="49">
        <v>0.66100000000000003</v>
      </c>
      <c r="E118" s="49">
        <v>0.84</v>
      </c>
      <c r="F118" s="49">
        <v>0.52</v>
      </c>
    </row>
    <row r="119" spans="2:12" x14ac:dyDescent="0.2">
      <c r="C119" s="48" t="s">
        <v>36</v>
      </c>
      <c r="D119" s="49">
        <v>0.67700000000000005</v>
      </c>
      <c r="E119" s="49">
        <v>0.84</v>
      </c>
      <c r="F119" s="49">
        <v>0.52900000000000003</v>
      </c>
    </row>
    <row r="120" spans="2:12" x14ac:dyDescent="0.2">
      <c r="C120" s="48" t="s">
        <v>37</v>
      </c>
      <c r="D120" s="49">
        <v>0.66800000000000004</v>
      </c>
      <c r="E120" s="49">
        <v>0.82299999999999995</v>
      </c>
      <c r="F120" s="49">
        <v>0.52700000000000002</v>
      </c>
    </row>
    <row r="121" spans="2:12" x14ac:dyDescent="0.2">
      <c r="C121" s="48" t="s">
        <v>38</v>
      </c>
      <c r="D121" s="49">
        <v>0.66100000000000003</v>
      </c>
      <c r="E121" s="49">
        <v>0.81399999999999995</v>
      </c>
      <c r="F121" s="49">
        <v>0.51900000000000002</v>
      </c>
    </row>
    <row r="122" spans="2:12" x14ac:dyDescent="0.2">
      <c r="C122" s="48" t="s">
        <v>39</v>
      </c>
      <c r="D122" s="49">
        <v>0.67300000000000004</v>
      </c>
      <c r="E122" s="49">
        <v>0.82699999999999996</v>
      </c>
      <c r="F122" s="49">
        <v>0.52700000000000002</v>
      </c>
    </row>
    <row r="123" spans="2:12" x14ac:dyDescent="0.2">
      <c r="C123" s="48" t="s">
        <v>40</v>
      </c>
      <c r="D123" s="49">
        <v>0.65300000000000002</v>
      </c>
      <c r="E123" s="49">
        <v>0.79300000000000004</v>
      </c>
      <c r="F123" s="49">
        <v>0.52400000000000002</v>
      </c>
    </row>
    <row r="124" spans="2:12" x14ac:dyDescent="0.2">
      <c r="C124" s="48" t="s">
        <v>41</v>
      </c>
      <c r="D124" s="49">
        <v>0.65200000000000002</v>
      </c>
      <c r="E124" s="49">
        <v>0.78400000000000003</v>
      </c>
      <c r="F124" s="49">
        <v>0.53100000000000003</v>
      </c>
    </row>
    <row r="125" spans="2:12" x14ac:dyDescent="0.2">
      <c r="C125" s="48" t="s">
        <v>42</v>
      </c>
      <c r="D125" s="50">
        <f>E104/D104</f>
        <v>0.63796318269654539</v>
      </c>
      <c r="E125" s="50">
        <f>E105/D105</f>
        <v>0.75899125949276403</v>
      </c>
      <c r="F125" s="50">
        <f>E106/D106</f>
        <v>0.52924898642126261</v>
      </c>
    </row>
    <row r="126" spans="2:12" x14ac:dyDescent="0.2">
      <c r="C126" s="48" t="s">
        <v>43</v>
      </c>
      <c r="D126" s="50">
        <f>E107/D107</f>
        <v>0.62133256250903313</v>
      </c>
      <c r="E126" s="50">
        <f>E108/D108</f>
        <v>0.71937300258712522</v>
      </c>
      <c r="F126" s="50">
        <f>E109/D109</f>
        <v>0.53268198706481351</v>
      </c>
    </row>
    <row r="127" spans="2:12" x14ac:dyDescent="0.2">
      <c r="B127" s="51"/>
      <c r="C127" s="48" t="s">
        <v>45</v>
      </c>
      <c r="D127" s="50">
        <f>E110/D110</f>
        <v>0.60802079749206717</v>
      </c>
      <c r="E127" s="50">
        <f>E111/D111</f>
        <v>0.68693910256410251</v>
      </c>
      <c r="F127" s="50">
        <f>E112/D112</f>
        <v>0.53600935877750966</v>
      </c>
    </row>
  </sheetData>
  <mergeCells count="27">
    <mergeCell ref="B92:B103"/>
    <mergeCell ref="B104:B106"/>
    <mergeCell ref="B107:B109"/>
    <mergeCell ref="J113:L113"/>
    <mergeCell ref="B20:B31"/>
    <mergeCell ref="B32:B43"/>
    <mergeCell ref="B44:B55"/>
    <mergeCell ref="B56:B67"/>
    <mergeCell ref="B68:B79"/>
    <mergeCell ref="B80:B91"/>
    <mergeCell ref="B110:B112"/>
    <mergeCell ref="B8:B19"/>
    <mergeCell ref="B2:L2"/>
    <mergeCell ref="J3:L3"/>
    <mergeCell ref="B4:B7"/>
    <mergeCell ref="C4:C7"/>
    <mergeCell ref="D4:D7"/>
    <mergeCell ref="E4:K4"/>
    <mergeCell ref="L4:L7"/>
    <mergeCell ref="E5:E7"/>
    <mergeCell ref="F5:J5"/>
    <mergeCell ref="K5:K7"/>
    <mergeCell ref="F6:F7"/>
    <mergeCell ref="G6:G7"/>
    <mergeCell ref="H6:H7"/>
    <mergeCell ref="I6:I7"/>
    <mergeCell ref="J6:J7"/>
  </mergeCells>
  <phoneticPr fontId="2"/>
  <pageMargins left="0.75" right="0.75" top="0.63" bottom="0.79" header="0.51200000000000001" footer="0.51200000000000001"/>
  <pageSetup paperSize="9" scale="54" orientation="portrait" horizontalDpi="300" verticalDpi="300" r:id="rId1"/>
  <headerFooter alignWithMargins="0"/>
  <rowBreaks count="1" manualBreakCount="1"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2－7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大島良子</cp:lastModifiedBy>
  <dcterms:created xsi:type="dcterms:W3CDTF">2019-02-21T23:50:14Z</dcterms:created>
  <dcterms:modified xsi:type="dcterms:W3CDTF">2024-02-29T01:12:54Z</dcterms:modified>
</cp:coreProperties>
</file>