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74BC1A38-D291-4F94-8BA6-6A13BE00A7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－1" sheetId="1" r:id="rId1"/>
  </sheets>
  <definedNames>
    <definedName name="_xlnm.Print_Area" localSheetId="0">'4－1'!$A$1:$O$93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C83" i="1"/>
  <c r="B83" i="1"/>
  <c r="D83" i="1"/>
</calcChain>
</file>

<file path=xl/sharedStrings.xml><?xml version="1.0" encoding="utf-8"?>
<sst xmlns="http://schemas.openxmlformats.org/spreadsheetml/2006/main" count="151" uniqueCount="80">
  <si>
    <t>【４】　工業</t>
    <rPh sb="4" eb="6">
      <t>コウギョウ</t>
    </rPh>
    <phoneticPr fontId="2"/>
  </si>
  <si>
    <t>１　事業所数、従業者数及び製造品出荷額等（従業者4人以上の事業所）</t>
    <rPh sb="2" eb="5">
      <t>ジギョウショ</t>
    </rPh>
    <rPh sb="5" eb="6">
      <t>スウ</t>
    </rPh>
    <rPh sb="7" eb="10">
      <t>ジュウギョウシャ</t>
    </rPh>
    <rPh sb="10" eb="11">
      <t>スウ</t>
    </rPh>
    <rPh sb="11" eb="12">
      <t>オヨ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2"/>
  </si>
  <si>
    <t>単位：人、万円（各年12月31日現在）</t>
    <rPh sb="0" eb="2">
      <t>タンイ</t>
    </rPh>
    <rPh sb="3" eb="4">
      <t>ニン</t>
    </rPh>
    <rPh sb="5" eb="7">
      <t>マンエン</t>
    </rPh>
    <rPh sb="8" eb="10">
      <t>カクネン</t>
    </rPh>
    <rPh sb="12" eb="13">
      <t>ガツ</t>
    </rPh>
    <rPh sb="15" eb="16">
      <t>ニチ</t>
    </rPh>
    <rPh sb="16" eb="18">
      <t>ゲンザイ</t>
    </rPh>
    <phoneticPr fontId="2"/>
  </si>
  <si>
    <t>年　　次</t>
    <rPh sb="0" eb="1">
      <t>トシ</t>
    </rPh>
    <rPh sb="3" eb="4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</si>
  <si>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</si>
  <si>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</si>
  <si>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</si>
  <si>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</si>
  <si>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</si>
  <si>
    <t>粗付加価値額</t>
    <rPh sb="0" eb="1">
      <t>アラ</t>
    </rPh>
    <phoneticPr fontId="2"/>
  </si>
  <si>
    <t>平成6年</t>
    <rPh sb="0" eb="2">
      <t>ヘイセイ</t>
    </rPh>
    <rPh sb="3" eb="4">
      <t>ネン</t>
    </rPh>
    <phoneticPr fontId="2"/>
  </si>
  <si>
    <t>甲　州　市</t>
    <rPh sb="0" eb="1">
      <t>コウ</t>
    </rPh>
    <rPh sb="2" eb="3">
      <t>シュウ</t>
    </rPh>
    <rPh sb="4" eb="5">
      <t>シ</t>
    </rPh>
    <phoneticPr fontId="2"/>
  </si>
  <si>
    <t>平成17年</t>
    <rPh sb="0" eb="2">
      <t>ヘイセイ</t>
    </rPh>
    <rPh sb="4" eb="5">
      <t>ネン</t>
    </rPh>
    <phoneticPr fontId="2"/>
  </si>
  <si>
    <t>甲州市</t>
    <rPh sb="0" eb="2">
      <t>コウシュウ</t>
    </rPh>
    <rPh sb="2" eb="3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</si>
  <si>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</si>
  <si>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</si>
  <si>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平成18年</t>
    <rPh sb="0" eb="2">
      <t>ヘイセイ</t>
    </rPh>
    <rPh sb="4" eb="5">
      <t>ネン</t>
    </rPh>
    <phoneticPr fontId="2"/>
  </si>
  <si>
    <t>大和村</t>
    <rPh sb="0" eb="3">
      <t>ヤマトムラ</t>
    </rPh>
    <phoneticPr fontId="2"/>
  </si>
  <si>
    <t>平成7年</t>
    <rPh sb="0" eb="2">
      <t>ヘイセイ</t>
    </rPh>
    <rPh sb="3" eb="4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</si>
  <si>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</si>
  <si>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</si>
  <si>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平成8年</t>
    <rPh sb="0" eb="2">
      <t>ヘイセイ</t>
    </rPh>
    <rPh sb="3" eb="4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</si>
  <si>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</si>
  <si>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</si>
  <si>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</si>
  <si>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</si>
  <si>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</si>
  <si>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</si>
  <si>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</si>
  <si>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</si>
  <si>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</si>
  <si>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</si>
  <si>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</si>
  <si>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グラフ用</t>
    <rPh sb="3" eb="4">
      <t>ヨウ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</si>
  <si>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</si>
  <si>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平成６年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</si>
  <si>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</si>
  <si>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</si>
  <si>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平成８年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</si>
  <si>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</si>
  <si>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</si>
  <si>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</si>
  <si>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</si>
  <si>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</si>
  <si>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</si>
  <si>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</si>
  <si>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</si>
  <si>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</si>
  <si>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</si>
  <si>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</si>
  <si>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</si>
  <si>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</si>
  <si>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</si>
  <si>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</si>
  <si>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</si>
  <si>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</si>
  <si>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</si>
  <si>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</si>
  <si>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</si>
  <si>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</si>
  <si>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平成２６年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</si>
  <si>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</si>
  <si>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</si>
  <si>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付加価値額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</si>
  <si>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</si>
  <si>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</si>
  <si>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</si>
  <si>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</si>
  <si>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</si>
  <si>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i</t>
    <phoneticPr fontId="2"/>
  </si>
  <si>
    <t>k</t>
    <phoneticPr fontId="2"/>
  </si>
  <si>
    <t>m</t>
    <phoneticPr fontId="2"/>
  </si>
  <si>
    <t>令和3年</t>
    <rPh sb="0" eb="2">
      <t>レイワ</t>
    </rPh>
    <rPh sb="3" eb="4">
      <t>ネン</t>
    </rPh>
    <phoneticPr fontId="2"/>
  </si>
  <si>
    <t>年次</t>
    <rPh sb="0" eb="2">
      <t>ネンジ</t>
    </rPh>
    <phoneticPr fontId="2"/>
  </si>
  <si>
    <t>従業員数</t>
    <rPh sb="0" eb="4">
      <t>ジュウギョウインスウ</t>
    </rPh>
    <phoneticPr fontId="2"/>
  </si>
  <si>
    <t>製造品出荷額等</t>
    <rPh sb="0" eb="3">
      <t>セイゾウヒン</t>
    </rPh>
    <rPh sb="3" eb="7">
      <t>シュッカガクトウ</t>
    </rPh>
    <phoneticPr fontId="2"/>
  </si>
  <si>
    <t>付加価値額</t>
    <rPh sb="0" eb="5">
      <t>フカカチガク</t>
    </rPh>
    <phoneticPr fontId="2"/>
  </si>
  <si>
    <t>単位：人、万円（各年6月1日現在）</t>
    <rPh sb="0" eb="2">
      <t>タンイ</t>
    </rPh>
    <rPh sb="3" eb="4">
      <t>ヒト</t>
    </rPh>
    <rPh sb="5" eb="7">
      <t>マンエン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</si>
  <si>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資料：工業統計調査</t>
    <rPh sb="0" eb="2">
      <t>シリョウ</t>
    </rPh>
    <rPh sb="3" eb="9">
      <t>コウギョウトウケイチョウサ</t>
    </rPh>
    <phoneticPr fontId="2"/>
  </si>
  <si>
    <t>資料：経済センサス</t>
    <rPh sb="0" eb="2">
      <t>シリョウ</t>
    </rPh>
    <rPh sb="3" eb="5">
      <t>ケイザイ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</si>
</sst>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176" fontId="1" fillId="0" borderId="3" xfId="1" applyNumberFormat="1" applyFont="1" applyBorder="1" applyAlignment="1">
      <alignment horizontal="right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38" fontId="0" fillId="0" borderId="3" xfId="1" applyFont="1" applyBorder="1" applyAlignment="1">
      <alignment vertical="center"/>
    </xf>
    <xf numFmtId="176" fontId="1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38" fontId="0" fillId="0" borderId="3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【</a:t>
            </a:r>
            <a:r>
              <a:rPr lang="ja-JP" altLang="en-US"/>
              <a:t>工業</a:t>
            </a:r>
            <a:r>
              <a:rPr lang="en-US" altLang="ja-JP"/>
              <a:t>】</a:t>
            </a:r>
            <a:r>
              <a:rPr lang="ja-JP" altLang="en-US"/>
              <a:t>事業所数・製造品出荷額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'4－1'!$D$58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'4－1'!$B$59:$B$83</c:f>
              <c:strCache>
                <c:ptCount val="25"/>
                <c:pt idx="0">
                  <c:v>平成６年</c:v>
                </c:pt>
                <c:pt idx="1">
                  <c:v>平成７年</c:v>
                </c:pt>
                <c:pt idx="2">
                  <c:v>平成８年</c:v>
                </c:pt>
                <c:pt idx="3">
                  <c:v>平成９年</c:v>
                </c:pt>
                <c:pt idx="4">
                  <c:v>平成１０年</c:v>
                </c:pt>
                <c:pt idx="5">
                  <c:v>平成１１年</c:v>
                </c:pt>
                <c:pt idx="6">
                  <c:v>平成１２年</c:v>
                </c:pt>
                <c:pt idx="7">
                  <c:v>平成１３年</c:v>
                </c:pt>
                <c:pt idx="8">
                  <c:v>平成１４年</c:v>
                </c:pt>
                <c:pt idx="9">
                  <c:v>平成１５年</c:v>
                </c:pt>
                <c:pt idx="10">
                  <c:v>平成１６年</c:v>
                </c:pt>
                <c:pt idx="11">
                  <c:v>平成１７年</c:v>
                </c:pt>
                <c:pt idx="12">
                  <c:v>平成１８年</c:v>
                </c:pt>
                <c:pt idx="13">
                  <c:v>平成１９年</c:v>
                </c:pt>
                <c:pt idx="14">
                  <c:v>平成２０年</c:v>
                </c:pt>
                <c:pt idx="15">
                  <c:v>平成２１年</c:v>
                </c:pt>
                <c:pt idx="16">
                  <c:v>平成２２年</c:v>
                </c:pt>
                <c:pt idx="17">
                  <c:v>平成２３年</c:v>
                </c:pt>
                <c:pt idx="18">
                  <c:v>平成２４年</c:v>
                </c:pt>
                <c:pt idx="19">
                  <c:v>平成２５年</c:v>
                </c:pt>
                <c:pt idx="20">
                  <c:v>平成２６年</c:v>
                </c:pt>
                <c:pt idx="21">
                  <c:v>平成２９年</c:v>
                </c:pt>
                <c:pt idx="22">
                  <c:v>平成３０年</c:v>
                </c:pt>
                <c:pt idx="23">
                  <c:v>令和元年</c:v>
                </c:pt>
                <c:pt idx="24">
                  <c:v>令和2年</c:v>
                </c:pt>
              </c:strCache>
            </c:strRef>
          </c:cat>
          <c:val>
            <c:numRef>
              <c:f>'4－1'!$D$59:$D$83</c:f>
              <c:numCache>
                <c:formatCode>#,##0;[Red]#,##0</c:formatCode>
                <c:ptCount val="25"/>
                <c:pt idx="0">
                  <c:v>5504285</c:v>
                </c:pt>
                <c:pt idx="1">
                  <c:v>5766422</c:v>
                </c:pt>
                <c:pt idx="2">
                  <c:v>5676214</c:v>
                </c:pt>
                <c:pt idx="3">
                  <c:v>6009701</c:v>
                </c:pt>
                <c:pt idx="4">
                  <c:v>6283019</c:v>
                </c:pt>
                <c:pt idx="5">
                  <c:v>5164011</c:v>
                </c:pt>
                <c:pt idx="6">
                  <c:v>5058611</c:v>
                </c:pt>
                <c:pt idx="7">
                  <c:v>4252062</c:v>
                </c:pt>
                <c:pt idx="8">
                  <c:v>3667969</c:v>
                </c:pt>
                <c:pt idx="9">
                  <c:v>4589587</c:v>
                </c:pt>
                <c:pt idx="10">
                  <c:v>4670930</c:v>
                </c:pt>
                <c:pt idx="11" formatCode="#,##0_);[Red]\(#,##0\)">
                  <c:v>4288483</c:v>
                </c:pt>
                <c:pt idx="12" formatCode="#,##0_);[Red]\(#,##0\)">
                  <c:v>4341758</c:v>
                </c:pt>
                <c:pt idx="13" formatCode="#,##0_);[Red]\(#,##0\)">
                  <c:v>4590731</c:v>
                </c:pt>
                <c:pt idx="14" formatCode="#,##0_);[Red]\(#,##0\)">
                  <c:v>4534465</c:v>
                </c:pt>
                <c:pt idx="15" formatCode="#,##0_);[Red]\(#,##0\)">
                  <c:v>3117640</c:v>
                </c:pt>
                <c:pt idx="16" formatCode="#,##0_);[Red]\(#,##0\)">
                  <c:v>3277520</c:v>
                </c:pt>
                <c:pt idx="17" formatCode="#,##0_);[Red]\(#,##0\)">
                  <c:v>3518995</c:v>
                </c:pt>
                <c:pt idx="18" formatCode="#,##0_);[Red]\(#,##0\)">
                  <c:v>3103791</c:v>
                </c:pt>
                <c:pt idx="19" formatCode="#,##0_);[Red]\(#,##0\)">
                  <c:v>2660607</c:v>
                </c:pt>
                <c:pt idx="20" formatCode="#,##0_);[Red]\(#,##0\)">
                  <c:v>3213438</c:v>
                </c:pt>
                <c:pt idx="21" formatCode="#,##0_);[Red]\(#,##0\)">
                  <c:v>3051721</c:v>
                </c:pt>
                <c:pt idx="22" formatCode="#,##0_);[Red]\(#,##0\)">
                  <c:v>3145495</c:v>
                </c:pt>
                <c:pt idx="23" formatCode="#,##0_);[Red]\(#,##0\)">
                  <c:v>2777905</c:v>
                </c:pt>
                <c:pt idx="24" formatCode="General">
                  <c:v>3212054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2-4A5D-A749-15EF739F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399912"/>
        <c:axId val="349396632"/>
      </c:barChart>
      <c:lineChart>
        <c:grouping val="standard"/>
        <c:varyColors val="0"/>
        <c:ser>
          <c:idx val="0"/>
          <c:order val="0"/>
          <c:tx>
            <c:strRef>
              <c:f>'4－1'!$C$58</c:f>
              <c:strCache>
                <c:ptCount val="1"/>
                <c:pt idx="0">
                  <c:v>事業所数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'4－1'!$B$59:$B$83</c:f>
              <c:strCache>
                <c:ptCount val="25"/>
                <c:pt idx="0">
                  <c:v>平成６年</c:v>
                </c:pt>
                <c:pt idx="1">
                  <c:v>平成７年</c:v>
                </c:pt>
                <c:pt idx="2">
                  <c:v>平成８年</c:v>
                </c:pt>
                <c:pt idx="3">
                  <c:v>平成９年</c:v>
                </c:pt>
                <c:pt idx="4">
                  <c:v>平成１０年</c:v>
                </c:pt>
                <c:pt idx="5">
                  <c:v>平成１１年</c:v>
                </c:pt>
                <c:pt idx="6">
                  <c:v>平成１２年</c:v>
                </c:pt>
                <c:pt idx="7">
                  <c:v>平成１３年</c:v>
                </c:pt>
                <c:pt idx="8">
                  <c:v>平成１４年</c:v>
                </c:pt>
                <c:pt idx="9">
                  <c:v>平成１５年</c:v>
                </c:pt>
                <c:pt idx="10">
                  <c:v>平成１６年</c:v>
                </c:pt>
                <c:pt idx="11">
                  <c:v>平成１７年</c:v>
                </c:pt>
                <c:pt idx="12">
                  <c:v>平成１８年</c:v>
                </c:pt>
                <c:pt idx="13">
                  <c:v>平成１９年</c:v>
                </c:pt>
                <c:pt idx="14">
                  <c:v>平成２０年</c:v>
                </c:pt>
                <c:pt idx="15">
                  <c:v>平成２１年</c:v>
                </c:pt>
                <c:pt idx="16">
                  <c:v>平成２２年</c:v>
                </c:pt>
                <c:pt idx="17">
                  <c:v>平成２３年</c:v>
                </c:pt>
                <c:pt idx="18">
                  <c:v>平成２４年</c:v>
                </c:pt>
                <c:pt idx="19">
                  <c:v>平成２５年</c:v>
                </c:pt>
                <c:pt idx="20">
                  <c:v>平成２６年</c:v>
                </c:pt>
                <c:pt idx="21">
                  <c:v>平成２９年</c:v>
                </c:pt>
                <c:pt idx="22">
                  <c:v>平成３０年</c:v>
                </c:pt>
                <c:pt idx="23">
                  <c:v>令和元年</c:v>
                </c:pt>
                <c:pt idx="24">
                  <c:v>令和2年</c:v>
                </c:pt>
              </c:strCache>
            </c:strRef>
          </c:cat>
          <c:val>
            <c:numRef>
              <c:f>'4－1'!$C$59:$C$83</c:f>
              <c:numCache>
                <c:formatCode>#,##0;[Red]#,##0</c:formatCode>
                <c:ptCount val="25"/>
                <c:pt idx="0">
                  <c:v>140</c:v>
                </c:pt>
                <c:pt idx="1">
                  <c:v>151</c:v>
                </c:pt>
                <c:pt idx="2">
                  <c:v>138</c:v>
                </c:pt>
                <c:pt idx="3">
                  <c:v>130</c:v>
                </c:pt>
                <c:pt idx="4">
                  <c:v>137</c:v>
                </c:pt>
                <c:pt idx="5">
                  <c:v>125</c:v>
                </c:pt>
                <c:pt idx="6">
                  <c:v>123</c:v>
                </c:pt>
                <c:pt idx="7">
                  <c:v>109</c:v>
                </c:pt>
                <c:pt idx="8">
                  <c:v>101</c:v>
                </c:pt>
                <c:pt idx="9">
                  <c:v>113</c:v>
                </c:pt>
                <c:pt idx="10">
                  <c:v>100</c:v>
                </c:pt>
                <c:pt idx="11" formatCode="#,##0_);[Red]\(#,##0\)">
                  <c:v>106</c:v>
                </c:pt>
                <c:pt idx="12" formatCode="#,##0_);[Red]\(#,##0\)">
                  <c:v>93</c:v>
                </c:pt>
                <c:pt idx="13" formatCode="#,##0_);[Red]\(#,##0\)">
                  <c:v>88</c:v>
                </c:pt>
                <c:pt idx="14" formatCode="#,##0_);[Red]\(#,##0\)">
                  <c:v>100</c:v>
                </c:pt>
                <c:pt idx="15" formatCode="#,##0_);[Red]\(#,##0\)">
                  <c:v>83</c:v>
                </c:pt>
                <c:pt idx="16" formatCode="#,##0_);[Red]\(#,##0\)">
                  <c:v>80</c:v>
                </c:pt>
                <c:pt idx="17" formatCode="#,##0_);[Red]\(#,##0\)">
                  <c:v>92</c:v>
                </c:pt>
                <c:pt idx="18" formatCode="#,##0_);[Red]\(#,##0\)">
                  <c:v>81</c:v>
                </c:pt>
                <c:pt idx="19" formatCode="#,##0_);[Red]\(#,##0\)">
                  <c:v>75</c:v>
                </c:pt>
                <c:pt idx="20" formatCode="#,##0_);[Red]\(#,##0\)">
                  <c:v>74</c:v>
                </c:pt>
                <c:pt idx="21" formatCode="#,##0_);[Red]\(#,##0\)">
                  <c:v>71</c:v>
                </c:pt>
                <c:pt idx="22" formatCode="#,##0_);[Red]\(#,##0\)">
                  <c:v>74</c:v>
                </c:pt>
                <c:pt idx="23" formatCode="#,##0_);[Red]\(#,##0\)">
                  <c:v>73</c:v>
                </c:pt>
                <c:pt idx="24" formatCode="General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2-4A5D-A749-15EF739F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32536"/>
        <c:axId val="485928928"/>
      </c:lineChart>
      <c:catAx>
        <c:axId val="48593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928928"/>
        <c:crosses val="autoZero"/>
        <c:auto val="1"/>
        <c:lblAlgn val="ctr"/>
        <c:lblOffset val="100"/>
        <c:noMultiLvlLbl val="0"/>
      </c:catAx>
      <c:valAx>
        <c:axId val="4859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932536"/>
        <c:crosses val="autoZero"/>
        <c:crossBetween val="between"/>
      </c:valAx>
      <c:valAx>
        <c:axId val="349396632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399912"/>
        <c:crosses val="max"/>
        <c:crossBetween val="between"/>
      </c:valAx>
      <c:catAx>
        <c:axId val="349399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396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99330</xdr:colOff>
      <xdr:row>54</xdr:row>
      <xdr:rowOff>163286</xdr:rowOff>
    </xdr:from>
    <xdr:to>
      <xdr:col>10</xdr:col>
      <xdr:colOff>428625</xdr:colOff>
      <xdr:row>83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3"/>
  <sheetViews>
    <sheetView tabSelected="1" view="pageBreakPreview" topLeftCell="E19" zoomScaleNormal="70" zoomScaleSheetLayoutView="100" workbookViewId="0">
      <selection activeCell="N44" sqref="N44"/>
    </sheetView>
  </sheetViews>
  <sheetFormatPr defaultRowHeight="13.2" x14ac:dyDescent="0.2"/>
  <cols>
    <col min="1" max="1" width="1.6640625" customWidth="1"/>
    <col min="3" max="3" width="10" bestFit="1" customWidth="1"/>
    <col min="4" max="7" width="16.21875" customWidth="1"/>
    <col min="8" max="8" width="2.21875" customWidth="1"/>
    <col min="10" max="10" width="10" customWidth="1"/>
    <col min="11" max="14" width="16.21875" customWidth="1"/>
  </cols>
  <sheetData>
    <row r="1" spans="2:14" x14ac:dyDescent="0.2">
      <c r="B1" s="19" t="s">
        <v>0</v>
      </c>
      <c r="C1" s="19"/>
    </row>
    <row r="2" spans="2:14" x14ac:dyDescent="0.2">
      <c r="B2" s="19" t="s">
        <v>1</v>
      </c>
      <c r="C2" s="19"/>
      <c r="D2" s="19"/>
      <c r="E2" s="19"/>
      <c r="F2" s="19"/>
    </row>
    <row r="3" spans="2:14" x14ac:dyDescent="0.2">
      <c r="K3" s="20" t="s">
        <v>2</v>
      </c>
      <c r="L3" s="20"/>
      <c r="M3" s="20"/>
      <c r="N3" s="20"/>
    </row>
    <row r="4" spans="2:14" ht="13.5" customHeight="1" x14ac:dyDescent="0.2">
      <c r="B4" s="12" t="s">
        <v>3</v>
      </c>
      <c r="C4" s="18" t="s">
        <v>4</v>
      </c>
      <c r="D4" s="14" t="s">
        <v>5</v>
      </c>
      <c r="E4" s="14" t="s">
        <v>6</v>
      </c>
      <c r="F4" s="14" t="s">
        <v>7</v>
      </c>
      <c r="G4" s="12" t="s">
        <v>8</v>
      </c>
      <c r="I4" s="12" t="s">
        <v>3</v>
      </c>
      <c r="J4" s="18" t="s">
        <v>62</v>
      </c>
      <c r="K4" s="14" t="s">
        <v>5</v>
      </c>
      <c r="L4" s="14" t="s">
        <v>6</v>
      </c>
      <c r="M4" s="14" t="s">
        <v>7</v>
      </c>
      <c r="N4" s="12" t="s">
        <v>9</v>
      </c>
    </row>
    <row r="5" spans="2:14" x14ac:dyDescent="0.2">
      <c r="B5" s="13"/>
      <c r="C5" s="13"/>
      <c r="D5" s="14"/>
      <c r="E5" s="14"/>
      <c r="F5" s="14"/>
      <c r="G5" s="13"/>
      <c r="I5" s="13"/>
      <c r="J5" s="13"/>
      <c r="K5" s="14"/>
      <c r="L5" s="14"/>
      <c r="M5" s="14"/>
      <c r="N5" s="13"/>
    </row>
    <row r="6" spans="2:14" x14ac:dyDescent="0.2">
      <c r="B6" s="14" t="s">
        <v>10</v>
      </c>
      <c r="C6" s="1" t="s">
        <v>11</v>
      </c>
      <c r="D6" s="2">
        <v>140</v>
      </c>
      <c r="E6" s="2">
        <v>2603</v>
      </c>
      <c r="F6" s="2">
        <v>5504285</v>
      </c>
      <c r="G6" s="2">
        <v>2422986</v>
      </c>
      <c r="I6" s="14" t="s">
        <v>12</v>
      </c>
      <c r="J6" s="14" t="s">
        <v>13</v>
      </c>
      <c r="K6" s="17">
        <v>106</v>
      </c>
      <c r="L6" s="17">
        <v>2038</v>
      </c>
      <c r="M6" s="17">
        <v>4288483</v>
      </c>
      <c r="N6" s="17">
        <v>1724941</v>
      </c>
    </row>
    <row r="7" spans="2:14" ht="12" customHeight="1" x14ac:dyDescent="0.2">
      <c r="B7" s="14"/>
      <c r="C7" s="3" t="s">
        <v>14</v>
      </c>
      <c r="D7" s="4">
        <v>97</v>
      </c>
      <c r="E7" s="4">
        <v>1900</v>
      </c>
      <c r="F7" s="4">
        <v>4146579</v>
      </c>
      <c r="G7" s="4">
        <v>1685886</v>
      </c>
      <c r="I7" s="14"/>
      <c r="J7" s="14"/>
      <c r="K7" s="17"/>
      <c r="L7" s="17"/>
      <c r="M7" s="17"/>
      <c r="N7" s="17"/>
    </row>
    <row r="8" spans="2:14" ht="12" customHeight="1" x14ac:dyDescent="0.2">
      <c r="B8" s="14"/>
      <c r="C8" s="3" t="s">
        <v>15</v>
      </c>
      <c r="D8" s="4">
        <v>30</v>
      </c>
      <c r="E8" s="4">
        <v>582</v>
      </c>
      <c r="F8" s="4">
        <v>1211839</v>
      </c>
      <c r="G8" s="4">
        <v>669768</v>
      </c>
      <c r="I8" s="14" t="s">
        <v>16</v>
      </c>
      <c r="J8" s="14" t="s">
        <v>13</v>
      </c>
      <c r="K8" s="17">
        <v>93</v>
      </c>
      <c r="L8" s="17">
        <v>1975</v>
      </c>
      <c r="M8" s="17">
        <v>4341758</v>
      </c>
      <c r="N8" s="17">
        <v>1673837</v>
      </c>
    </row>
    <row r="9" spans="2:14" ht="12" customHeight="1" x14ac:dyDescent="0.2">
      <c r="B9" s="14"/>
      <c r="C9" s="3" t="s">
        <v>17</v>
      </c>
      <c r="D9" s="4">
        <v>13</v>
      </c>
      <c r="E9" s="4">
        <v>121</v>
      </c>
      <c r="F9" s="4">
        <v>145867</v>
      </c>
      <c r="G9" s="4">
        <v>67332</v>
      </c>
      <c r="I9" s="14"/>
      <c r="J9" s="14"/>
      <c r="K9" s="17"/>
      <c r="L9" s="17"/>
      <c r="M9" s="17"/>
      <c r="N9" s="17"/>
    </row>
    <row r="10" spans="2:14" x14ac:dyDescent="0.2">
      <c r="B10" s="14" t="s">
        <v>18</v>
      </c>
      <c r="C10" s="1" t="s">
        <v>11</v>
      </c>
      <c r="D10" s="2">
        <v>151</v>
      </c>
      <c r="E10" s="2">
        <v>2568</v>
      </c>
      <c r="F10" s="2">
        <v>5766422</v>
      </c>
      <c r="G10" s="2">
        <v>2589046</v>
      </c>
      <c r="I10" s="14" t="s">
        <v>19</v>
      </c>
      <c r="J10" s="14" t="s">
        <v>13</v>
      </c>
      <c r="K10" s="17">
        <v>88</v>
      </c>
      <c r="L10" s="17">
        <v>1939</v>
      </c>
      <c r="M10" s="17">
        <v>4590731</v>
      </c>
      <c r="N10" s="17">
        <v>1733621</v>
      </c>
    </row>
    <row r="11" spans="2:14" ht="12" customHeight="1" x14ac:dyDescent="0.2">
      <c r="B11" s="14"/>
      <c r="C11" s="3" t="s">
        <v>14</v>
      </c>
      <c r="D11" s="4">
        <v>99</v>
      </c>
      <c r="E11" s="4">
        <v>1798</v>
      </c>
      <c r="F11" s="4">
        <v>4203875</v>
      </c>
      <c r="G11" s="4">
        <v>1780231</v>
      </c>
      <c r="I11" s="14"/>
      <c r="J11" s="14"/>
      <c r="K11" s="17"/>
      <c r="L11" s="17"/>
      <c r="M11" s="17"/>
      <c r="N11" s="17"/>
    </row>
    <row r="12" spans="2:14" ht="12" customHeight="1" x14ac:dyDescent="0.2">
      <c r="B12" s="14"/>
      <c r="C12" s="3" t="s">
        <v>15</v>
      </c>
      <c r="D12" s="4">
        <v>42</v>
      </c>
      <c r="E12" s="4">
        <v>669</v>
      </c>
      <c r="F12" s="4">
        <v>1418261</v>
      </c>
      <c r="G12" s="4">
        <v>744168</v>
      </c>
      <c r="I12" s="14" t="s">
        <v>20</v>
      </c>
      <c r="J12" s="14" t="s">
        <v>13</v>
      </c>
      <c r="K12" s="17">
        <v>100</v>
      </c>
      <c r="L12" s="17">
        <v>1928</v>
      </c>
      <c r="M12" s="17">
        <v>4534465</v>
      </c>
      <c r="N12" s="17">
        <v>1735569</v>
      </c>
    </row>
    <row r="13" spans="2:14" ht="12" customHeight="1" x14ac:dyDescent="0.2">
      <c r="B13" s="14"/>
      <c r="C13" s="3" t="s">
        <v>17</v>
      </c>
      <c r="D13" s="4">
        <v>10</v>
      </c>
      <c r="E13" s="4">
        <v>101</v>
      </c>
      <c r="F13" s="4">
        <v>144286</v>
      </c>
      <c r="G13" s="4">
        <v>64647</v>
      </c>
      <c r="I13" s="14"/>
      <c r="J13" s="14"/>
      <c r="K13" s="17"/>
      <c r="L13" s="17"/>
      <c r="M13" s="17"/>
      <c r="N13" s="17"/>
    </row>
    <row r="14" spans="2:14" x14ac:dyDescent="0.2">
      <c r="B14" s="14" t="s">
        <v>21</v>
      </c>
      <c r="C14" s="1" t="s">
        <v>11</v>
      </c>
      <c r="D14" s="2">
        <v>138</v>
      </c>
      <c r="E14" s="2">
        <v>2592</v>
      </c>
      <c r="F14" s="2">
        <v>5676214</v>
      </c>
      <c r="G14" s="2">
        <v>2506814</v>
      </c>
      <c r="I14" s="14" t="s">
        <v>22</v>
      </c>
      <c r="J14" s="14" t="s">
        <v>13</v>
      </c>
      <c r="K14" s="17">
        <v>83</v>
      </c>
      <c r="L14" s="17">
        <v>1543</v>
      </c>
      <c r="M14" s="17">
        <v>3117640</v>
      </c>
      <c r="N14" s="17">
        <v>1316661</v>
      </c>
    </row>
    <row r="15" spans="2:14" ht="12" customHeight="1" x14ac:dyDescent="0.2">
      <c r="B15" s="14"/>
      <c r="C15" s="3" t="s">
        <v>14</v>
      </c>
      <c r="D15" s="4">
        <v>89</v>
      </c>
      <c r="E15" s="4">
        <v>1801</v>
      </c>
      <c r="F15" s="4">
        <v>4095385</v>
      </c>
      <c r="G15" s="4">
        <v>1739437</v>
      </c>
      <c r="I15" s="14"/>
      <c r="J15" s="14"/>
      <c r="K15" s="17"/>
      <c r="L15" s="17"/>
      <c r="M15" s="17"/>
      <c r="N15" s="17"/>
    </row>
    <row r="16" spans="2:14" ht="12" customHeight="1" x14ac:dyDescent="0.2">
      <c r="B16" s="14"/>
      <c r="C16" s="3" t="s">
        <v>15</v>
      </c>
      <c r="D16" s="4">
        <v>41</v>
      </c>
      <c r="E16" s="4">
        <v>700</v>
      </c>
      <c r="F16" s="4">
        <v>1457591</v>
      </c>
      <c r="G16" s="4">
        <v>713946</v>
      </c>
      <c r="I16" s="14" t="s">
        <v>23</v>
      </c>
      <c r="J16" s="14" t="s">
        <v>13</v>
      </c>
      <c r="K16" s="17">
        <v>80</v>
      </c>
      <c r="L16" s="17">
        <v>1509</v>
      </c>
      <c r="M16" s="17">
        <v>3277520</v>
      </c>
      <c r="N16" s="17">
        <v>1323819</v>
      </c>
    </row>
    <row r="17" spans="2:14" ht="12" customHeight="1" x14ac:dyDescent="0.2">
      <c r="B17" s="14"/>
      <c r="C17" s="3" t="s">
        <v>17</v>
      </c>
      <c r="D17" s="4">
        <v>8</v>
      </c>
      <c r="E17" s="4">
        <v>91</v>
      </c>
      <c r="F17" s="4">
        <v>123238</v>
      </c>
      <c r="G17" s="4">
        <v>53431</v>
      </c>
      <c r="I17" s="14"/>
      <c r="J17" s="14"/>
      <c r="K17" s="17"/>
      <c r="L17" s="17"/>
      <c r="M17" s="17"/>
      <c r="N17" s="17"/>
    </row>
    <row r="18" spans="2:14" x14ac:dyDescent="0.2">
      <c r="B18" s="14" t="s">
        <v>24</v>
      </c>
      <c r="C18" s="1" t="s">
        <v>11</v>
      </c>
      <c r="D18" s="2">
        <v>130</v>
      </c>
      <c r="E18" s="2">
        <v>2384</v>
      </c>
      <c r="F18" s="2">
        <v>6009701</v>
      </c>
      <c r="G18" s="2">
        <v>2530999</v>
      </c>
      <c r="I18" s="14" t="s">
        <v>25</v>
      </c>
      <c r="J18" s="14" t="s">
        <v>13</v>
      </c>
      <c r="K18" s="17">
        <v>92</v>
      </c>
      <c r="L18" s="17">
        <v>1714</v>
      </c>
      <c r="M18" s="17">
        <v>3518995</v>
      </c>
      <c r="N18" s="17">
        <v>1677138</v>
      </c>
    </row>
    <row r="19" spans="2:14" ht="12" customHeight="1" x14ac:dyDescent="0.2">
      <c r="B19" s="14"/>
      <c r="C19" s="3" t="s">
        <v>14</v>
      </c>
      <c r="D19" s="4">
        <v>83</v>
      </c>
      <c r="E19" s="4">
        <v>1597</v>
      </c>
      <c r="F19" s="4">
        <v>4114691</v>
      </c>
      <c r="G19" s="4">
        <v>1624917</v>
      </c>
      <c r="I19" s="14"/>
      <c r="J19" s="14"/>
      <c r="K19" s="17"/>
      <c r="L19" s="17"/>
      <c r="M19" s="17"/>
      <c r="N19" s="17"/>
    </row>
    <row r="20" spans="2:14" ht="12" customHeight="1" x14ac:dyDescent="0.2">
      <c r="B20" s="14"/>
      <c r="C20" s="3" t="s">
        <v>15</v>
      </c>
      <c r="D20" s="4">
        <v>39</v>
      </c>
      <c r="E20" s="4">
        <v>697</v>
      </c>
      <c r="F20" s="4">
        <v>1778903</v>
      </c>
      <c r="G20" s="4">
        <v>851858</v>
      </c>
      <c r="I20" s="14" t="s">
        <v>26</v>
      </c>
      <c r="J20" s="14" t="s">
        <v>13</v>
      </c>
      <c r="K20" s="17">
        <v>81</v>
      </c>
      <c r="L20" s="17">
        <v>1591</v>
      </c>
      <c r="M20" s="17">
        <v>3103791</v>
      </c>
      <c r="N20" s="17">
        <v>1313386</v>
      </c>
    </row>
    <row r="21" spans="2:14" ht="12" customHeight="1" x14ac:dyDescent="0.2">
      <c r="B21" s="14"/>
      <c r="C21" s="3" t="s">
        <v>17</v>
      </c>
      <c r="D21" s="4">
        <v>8</v>
      </c>
      <c r="E21" s="4">
        <v>90</v>
      </c>
      <c r="F21" s="4">
        <v>116107</v>
      </c>
      <c r="G21" s="4">
        <v>54224</v>
      </c>
      <c r="I21" s="14"/>
      <c r="J21" s="14"/>
      <c r="K21" s="17"/>
      <c r="L21" s="17"/>
      <c r="M21" s="17"/>
      <c r="N21" s="17"/>
    </row>
    <row r="22" spans="2:14" x14ac:dyDescent="0.2">
      <c r="B22" s="14" t="s">
        <v>27</v>
      </c>
      <c r="C22" s="1" t="s">
        <v>11</v>
      </c>
      <c r="D22" s="2">
        <v>137</v>
      </c>
      <c r="E22" s="2">
        <v>2533</v>
      </c>
      <c r="F22" s="2">
        <v>6283019</v>
      </c>
      <c r="G22" s="2">
        <v>2311254</v>
      </c>
      <c r="I22" s="14" t="s">
        <v>28</v>
      </c>
      <c r="J22" s="14" t="s">
        <v>13</v>
      </c>
      <c r="K22" s="17">
        <v>75</v>
      </c>
      <c r="L22" s="17">
        <v>1422</v>
      </c>
      <c r="M22" s="17">
        <v>2660607</v>
      </c>
      <c r="N22" s="17">
        <v>1152351</v>
      </c>
    </row>
    <row r="23" spans="2:14" ht="12" customHeight="1" x14ac:dyDescent="0.2">
      <c r="B23" s="14"/>
      <c r="C23" s="3" t="s">
        <v>14</v>
      </c>
      <c r="D23" s="4">
        <v>90</v>
      </c>
      <c r="E23" s="4">
        <v>1741</v>
      </c>
      <c r="F23" s="4">
        <v>4116174</v>
      </c>
      <c r="G23" s="4">
        <v>1401215</v>
      </c>
      <c r="I23" s="14"/>
      <c r="J23" s="14"/>
      <c r="K23" s="17"/>
      <c r="L23" s="17"/>
      <c r="M23" s="17"/>
      <c r="N23" s="17"/>
    </row>
    <row r="24" spans="2:14" ht="12" customHeight="1" x14ac:dyDescent="0.2">
      <c r="B24" s="14"/>
      <c r="C24" s="3" t="s">
        <v>15</v>
      </c>
      <c r="D24" s="4">
        <v>40</v>
      </c>
      <c r="E24" s="4">
        <v>715</v>
      </c>
      <c r="F24" s="4">
        <v>2066109</v>
      </c>
      <c r="G24" s="4">
        <v>862353</v>
      </c>
      <c r="I24" s="14" t="s">
        <v>29</v>
      </c>
      <c r="J24" s="14" t="s">
        <v>13</v>
      </c>
      <c r="K24" s="17">
        <v>74</v>
      </c>
      <c r="L24" s="17">
        <v>1531</v>
      </c>
      <c r="M24" s="17">
        <v>3213438</v>
      </c>
      <c r="N24" s="17">
        <v>1241354</v>
      </c>
    </row>
    <row r="25" spans="2:14" ht="12" customHeight="1" x14ac:dyDescent="0.2">
      <c r="B25" s="14"/>
      <c r="C25" s="3" t="s">
        <v>17</v>
      </c>
      <c r="D25" s="4">
        <v>7</v>
      </c>
      <c r="E25" s="4">
        <v>77</v>
      </c>
      <c r="F25" s="4">
        <v>100736</v>
      </c>
      <c r="G25" s="4">
        <v>47686</v>
      </c>
      <c r="I25" s="14"/>
      <c r="J25" s="14"/>
      <c r="K25" s="17"/>
      <c r="L25" s="17"/>
      <c r="M25" s="17"/>
      <c r="N25" s="17"/>
    </row>
    <row r="26" spans="2:14" x14ac:dyDescent="0.2">
      <c r="B26" s="14" t="s">
        <v>30</v>
      </c>
      <c r="C26" s="1" t="s">
        <v>11</v>
      </c>
      <c r="D26" s="2">
        <v>125</v>
      </c>
      <c r="E26" s="2">
        <v>2338</v>
      </c>
      <c r="F26" s="2">
        <v>5164011</v>
      </c>
      <c r="G26" s="2">
        <v>2098121</v>
      </c>
      <c r="I26" s="14" t="s">
        <v>31</v>
      </c>
      <c r="J26" s="14" t="s">
        <v>13</v>
      </c>
      <c r="K26" s="17">
        <v>71</v>
      </c>
      <c r="L26" s="17">
        <v>1598</v>
      </c>
      <c r="M26" s="17">
        <v>3051721</v>
      </c>
      <c r="N26" s="17">
        <v>1253531</v>
      </c>
    </row>
    <row r="27" spans="2:14" ht="12" customHeight="1" x14ac:dyDescent="0.2">
      <c r="B27" s="14"/>
      <c r="C27" s="3" t="s">
        <v>14</v>
      </c>
      <c r="D27" s="4">
        <v>77</v>
      </c>
      <c r="E27" s="4">
        <v>1485</v>
      </c>
      <c r="F27" s="4">
        <v>3063392</v>
      </c>
      <c r="G27" s="4">
        <v>1242191</v>
      </c>
      <c r="I27" s="14"/>
      <c r="J27" s="14"/>
      <c r="K27" s="17"/>
      <c r="L27" s="17"/>
      <c r="M27" s="17"/>
      <c r="N27" s="17"/>
    </row>
    <row r="28" spans="2:14" ht="12" customHeight="1" x14ac:dyDescent="0.2">
      <c r="B28" s="14"/>
      <c r="C28" s="3" t="s">
        <v>15</v>
      </c>
      <c r="D28" s="4">
        <v>42</v>
      </c>
      <c r="E28" s="4">
        <v>780</v>
      </c>
      <c r="F28" s="4">
        <v>2021549</v>
      </c>
      <c r="G28" s="4">
        <v>817071</v>
      </c>
      <c r="I28" s="12" t="s">
        <v>3</v>
      </c>
      <c r="J28" s="14" t="s">
        <v>13</v>
      </c>
      <c r="K28" s="14" t="s">
        <v>5</v>
      </c>
      <c r="L28" s="14" t="s">
        <v>6</v>
      </c>
      <c r="M28" s="14" t="s">
        <v>7</v>
      </c>
      <c r="N28" s="12" t="s">
        <v>63</v>
      </c>
    </row>
    <row r="29" spans="2:14" ht="12" customHeight="1" x14ac:dyDescent="0.2">
      <c r="B29" s="14"/>
      <c r="C29" s="3" t="s">
        <v>17</v>
      </c>
      <c r="D29" s="4">
        <v>6</v>
      </c>
      <c r="E29" s="4">
        <v>73</v>
      </c>
      <c r="F29" s="4">
        <v>79070</v>
      </c>
      <c r="G29" s="4">
        <v>38859</v>
      </c>
      <c r="I29" s="13"/>
      <c r="J29" s="14"/>
      <c r="K29" s="14"/>
      <c r="L29" s="14"/>
      <c r="M29" s="14"/>
      <c r="N29" s="13"/>
    </row>
    <row r="30" spans="2:14" x14ac:dyDescent="0.2">
      <c r="B30" s="14" t="s">
        <v>32</v>
      </c>
      <c r="C30" s="1" t="s">
        <v>11</v>
      </c>
      <c r="D30" s="2">
        <v>123</v>
      </c>
      <c r="E30" s="2">
        <v>2186</v>
      </c>
      <c r="F30" s="2">
        <v>5058611</v>
      </c>
      <c r="G30" s="2">
        <v>1856615</v>
      </c>
      <c r="I30" s="14" t="s">
        <v>64</v>
      </c>
      <c r="J30" s="14" t="s">
        <v>13</v>
      </c>
      <c r="K30" s="17">
        <v>74</v>
      </c>
      <c r="L30" s="17">
        <v>1668</v>
      </c>
      <c r="M30" s="17">
        <v>3145495</v>
      </c>
      <c r="N30" s="17">
        <v>1257291</v>
      </c>
    </row>
    <row r="31" spans="2:14" ht="12" customHeight="1" x14ac:dyDescent="0.2">
      <c r="B31" s="14"/>
      <c r="C31" s="3" t="s">
        <v>14</v>
      </c>
      <c r="D31" s="4">
        <v>76</v>
      </c>
      <c r="E31" s="4">
        <v>1384</v>
      </c>
      <c r="F31" s="4">
        <v>3186040</v>
      </c>
      <c r="G31" s="4">
        <v>1024613</v>
      </c>
      <c r="I31" s="14"/>
      <c r="J31" s="14"/>
      <c r="K31" s="17"/>
      <c r="L31" s="17"/>
      <c r="M31" s="17"/>
      <c r="N31" s="17"/>
    </row>
    <row r="32" spans="2:14" ht="12" customHeight="1" x14ac:dyDescent="0.2">
      <c r="B32" s="14"/>
      <c r="C32" s="3" t="s">
        <v>15</v>
      </c>
      <c r="D32" s="4">
        <v>40</v>
      </c>
      <c r="E32" s="4">
        <v>737</v>
      </c>
      <c r="F32" s="4">
        <v>1814782</v>
      </c>
      <c r="G32" s="4">
        <v>804437</v>
      </c>
      <c r="I32" s="14" t="s">
        <v>65</v>
      </c>
      <c r="J32" s="14" t="s">
        <v>13</v>
      </c>
      <c r="K32" s="17">
        <v>73</v>
      </c>
      <c r="L32" s="17">
        <v>1682</v>
      </c>
      <c r="M32" s="17">
        <v>2777905</v>
      </c>
      <c r="N32" s="17">
        <v>1124959</v>
      </c>
    </row>
    <row r="33" spans="2:14" ht="12" customHeight="1" x14ac:dyDescent="0.2">
      <c r="B33" s="14"/>
      <c r="C33" s="3" t="s">
        <v>17</v>
      </c>
      <c r="D33" s="4">
        <v>7</v>
      </c>
      <c r="E33" s="4">
        <v>65</v>
      </c>
      <c r="F33" s="4">
        <v>57789</v>
      </c>
      <c r="G33" s="4">
        <v>27565</v>
      </c>
      <c r="I33" s="14"/>
      <c r="J33" s="14"/>
      <c r="K33" s="17"/>
      <c r="L33" s="17"/>
      <c r="M33" s="17"/>
      <c r="N33" s="17"/>
    </row>
    <row r="34" spans="2:14" x14ac:dyDescent="0.2">
      <c r="B34" s="14" t="s">
        <v>37</v>
      </c>
      <c r="C34" s="1" t="s">
        <v>11</v>
      </c>
      <c r="D34" s="2">
        <v>109</v>
      </c>
      <c r="E34" s="2">
        <v>1965</v>
      </c>
      <c r="F34" s="2">
        <v>4252062</v>
      </c>
      <c r="G34" s="2">
        <v>1542737</v>
      </c>
      <c r="I34" s="14" t="s">
        <v>68</v>
      </c>
      <c r="J34" s="14" t="s">
        <v>13</v>
      </c>
      <c r="K34" s="17">
        <v>72</v>
      </c>
      <c r="L34" s="17">
        <v>1635</v>
      </c>
      <c r="M34" s="17">
        <v>3212054</v>
      </c>
      <c r="N34" s="17">
        <v>1503223</v>
      </c>
    </row>
    <row r="35" spans="2:14" ht="12" customHeight="1" x14ac:dyDescent="0.2">
      <c r="B35" s="14"/>
      <c r="C35" s="3" t="s">
        <v>14</v>
      </c>
      <c r="D35" s="4">
        <v>67</v>
      </c>
      <c r="E35" s="4">
        <v>1242</v>
      </c>
      <c r="F35" s="4">
        <v>2580032</v>
      </c>
      <c r="G35" s="4">
        <v>838842</v>
      </c>
      <c r="I35" s="14"/>
      <c r="J35" s="14"/>
      <c r="K35" s="17"/>
      <c r="L35" s="17"/>
      <c r="M35" s="17"/>
      <c r="N35" s="17"/>
    </row>
    <row r="36" spans="2:14" ht="12" customHeight="1" x14ac:dyDescent="0.2">
      <c r="B36" s="14"/>
      <c r="C36" s="3" t="s">
        <v>15</v>
      </c>
      <c r="D36" s="4">
        <v>38</v>
      </c>
      <c r="E36" s="4">
        <v>682</v>
      </c>
      <c r="F36" s="4">
        <v>1609526</v>
      </c>
      <c r="G36" s="4">
        <v>667416</v>
      </c>
      <c r="N36" s="11" t="s">
        <v>78</v>
      </c>
    </row>
    <row r="37" spans="2:14" ht="12" customHeight="1" x14ac:dyDescent="0.2">
      <c r="B37" s="14"/>
      <c r="C37" s="3" t="s">
        <v>17</v>
      </c>
      <c r="D37" s="4">
        <v>4</v>
      </c>
      <c r="E37" s="4">
        <v>41</v>
      </c>
      <c r="F37" s="4">
        <v>62504</v>
      </c>
      <c r="G37" s="4">
        <v>36479</v>
      </c>
    </row>
    <row r="38" spans="2:14" ht="12" customHeight="1" x14ac:dyDescent="0.2">
      <c r="B38" s="12" t="s">
        <v>3</v>
      </c>
      <c r="C38" s="18" t="s">
        <v>4</v>
      </c>
      <c r="D38" s="14" t="s">
        <v>5</v>
      </c>
      <c r="E38" s="14" t="s">
        <v>6</v>
      </c>
      <c r="F38" s="14" t="s">
        <v>7</v>
      </c>
      <c r="G38" s="12" t="s">
        <v>9</v>
      </c>
    </row>
    <row r="39" spans="2:14" ht="12" customHeight="1" x14ac:dyDescent="0.2">
      <c r="B39" s="13"/>
      <c r="C39" s="13"/>
      <c r="D39" s="14"/>
      <c r="E39" s="14"/>
      <c r="F39" s="14"/>
      <c r="G39" s="13"/>
      <c r="N39" s="11" t="s">
        <v>77</v>
      </c>
    </row>
    <row r="40" spans="2:14" x14ac:dyDescent="0.2">
      <c r="B40" s="14" t="s">
        <v>44</v>
      </c>
      <c r="C40" s="1" t="s">
        <v>11</v>
      </c>
      <c r="D40" s="2">
        <v>101</v>
      </c>
      <c r="E40" s="2">
        <v>1768</v>
      </c>
      <c r="F40" s="2">
        <v>3667969</v>
      </c>
      <c r="G40" s="2">
        <v>1508235</v>
      </c>
      <c r="I40" s="10" t="s">
        <v>73</v>
      </c>
      <c r="J40" s="10"/>
      <c r="K40" s="10" t="s">
        <v>5</v>
      </c>
      <c r="L40" s="10" t="s">
        <v>74</v>
      </c>
      <c r="M40" s="10" t="s">
        <v>75</v>
      </c>
      <c r="N40" s="10" t="s">
        <v>76</v>
      </c>
    </row>
    <row r="41" spans="2:14" ht="12" customHeight="1" x14ac:dyDescent="0.2">
      <c r="B41" s="14"/>
      <c r="C41" s="3" t="s">
        <v>14</v>
      </c>
      <c r="D41" s="4">
        <v>61</v>
      </c>
      <c r="E41" s="4">
        <v>1077</v>
      </c>
      <c r="F41" s="4">
        <v>2113382</v>
      </c>
      <c r="G41" s="4">
        <v>814247</v>
      </c>
      <c r="I41" s="12" t="s">
        <v>72</v>
      </c>
      <c r="J41" s="12" t="s">
        <v>13</v>
      </c>
      <c r="K41" s="21">
        <v>70</v>
      </c>
      <c r="L41" s="21">
        <v>1604</v>
      </c>
      <c r="M41" s="21">
        <v>2944637</v>
      </c>
      <c r="N41" s="21">
        <v>1149929</v>
      </c>
    </row>
    <row r="42" spans="2:14" ht="12" customHeight="1" x14ac:dyDescent="0.2">
      <c r="B42" s="14"/>
      <c r="C42" s="3" t="s">
        <v>15</v>
      </c>
      <c r="D42" s="4">
        <v>36</v>
      </c>
      <c r="E42" s="4">
        <v>642</v>
      </c>
      <c r="F42" s="4">
        <v>1493546</v>
      </c>
      <c r="G42" s="4">
        <v>656584</v>
      </c>
      <c r="I42" s="13"/>
      <c r="J42" s="13"/>
      <c r="K42" s="22"/>
      <c r="L42" s="22"/>
      <c r="M42" s="22"/>
      <c r="N42" s="22"/>
    </row>
    <row r="43" spans="2:14" ht="12" customHeight="1" x14ac:dyDescent="0.2">
      <c r="B43" s="14"/>
      <c r="C43" s="3" t="s">
        <v>17</v>
      </c>
      <c r="D43" s="4">
        <v>4</v>
      </c>
      <c r="E43" s="4">
        <v>49</v>
      </c>
      <c r="F43" s="4">
        <v>61041</v>
      </c>
      <c r="G43" s="4">
        <v>37404</v>
      </c>
      <c r="N43" s="11" t="s">
        <v>79</v>
      </c>
    </row>
    <row r="44" spans="2:14" x14ac:dyDescent="0.2">
      <c r="B44" s="14" t="s">
        <v>49</v>
      </c>
      <c r="C44" s="1" t="s">
        <v>11</v>
      </c>
      <c r="D44" s="2">
        <v>113</v>
      </c>
      <c r="E44" s="2">
        <v>1960</v>
      </c>
      <c r="F44" s="2">
        <v>4589587</v>
      </c>
      <c r="G44" s="2">
        <v>2120646</v>
      </c>
    </row>
    <row r="45" spans="2:14" ht="12" customHeight="1" x14ac:dyDescent="0.2">
      <c r="B45" s="14"/>
      <c r="C45" s="3" t="s">
        <v>14</v>
      </c>
      <c r="D45" s="9">
        <v>71</v>
      </c>
      <c r="E45" s="9">
        <v>1214</v>
      </c>
      <c r="F45" s="9">
        <v>2997601</v>
      </c>
      <c r="G45" s="4">
        <v>1372079</v>
      </c>
    </row>
    <row r="46" spans="2:14" ht="12" customHeight="1" x14ac:dyDescent="0.2">
      <c r="B46" s="14"/>
      <c r="C46" s="3" t="s">
        <v>15</v>
      </c>
      <c r="D46" s="9">
        <v>37</v>
      </c>
      <c r="E46" s="9">
        <v>692</v>
      </c>
      <c r="F46" s="9">
        <v>1537791</v>
      </c>
      <c r="G46" s="4">
        <v>708088</v>
      </c>
    </row>
    <row r="47" spans="2:14" ht="12" customHeight="1" x14ac:dyDescent="0.2">
      <c r="B47" s="14"/>
      <c r="C47" s="3" t="s">
        <v>17</v>
      </c>
      <c r="D47" s="9">
        <v>5</v>
      </c>
      <c r="E47" s="9">
        <v>54</v>
      </c>
      <c r="F47" s="9">
        <v>54195</v>
      </c>
      <c r="G47" s="4">
        <v>40479</v>
      </c>
    </row>
    <row r="48" spans="2:14" x14ac:dyDescent="0.2">
      <c r="B48" s="14" t="s">
        <v>54</v>
      </c>
      <c r="C48" s="1" t="s">
        <v>11</v>
      </c>
      <c r="D48" s="2">
        <v>100</v>
      </c>
      <c r="E48" s="2">
        <v>1887</v>
      </c>
      <c r="F48" s="2">
        <v>4670930</v>
      </c>
      <c r="G48" s="2">
        <v>1671287</v>
      </c>
    </row>
    <row r="49" spans="2:7" ht="12" customHeight="1" x14ac:dyDescent="0.2">
      <c r="B49" s="14"/>
      <c r="C49" s="3" t="s">
        <v>14</v>
      </c>
      <c r="D49" s="9">
        <v>62</v>
      </c>
      <c r="E49" s="9">
        <v>1142</v>
      </c>
      <c r="F49" s="9">
        <v>2899629</v>
      </c>
      <c r="G49" s="4">
        <v>920903</v>
      </c>
    </row>
    <row r="50" spans="2:7" ht="12" customHeight="1" x14ac:dyDescent="0.2">
      <c r="B50" s="14"/>
      <c r="C50" s="3" t="s">
        <v>15</v>
      </c>
      <c r="D50" s="9">
        <v>33</v>
      </c>
      <c r="E50" s="9">
        <v>696</v>
      </c>
      <c r="F50" s="9">
        <v>1703417</v>
      </c>
      <c r="G50" s="4">
        <v>708410</v>
      </c>
    </row>
    <row r="51" spans="2:7" ht="12" customHeight="1" x14ac:dyDescent="0.2">
      <c r="B51" s="14"/>
      <c r="C51" s="3" t="s">
        <v>17</v>
      </c>
      <c r="D51" s="9">
        <v>5</v>
      </c>
      <c r="E51" s="9">
        <v>49</v>
      </c>
      <c r="F51" s="9">
        <v>67884</v>
      </c>
      <c r="G51" s="4">
        <v>41974</v>
      </c>
    </row>
    <row r="52" spans="2:7" x14ac:dyDescent="0.2">
      <c r="E52" s="15" t="s">
        <v>59</v>
      </c>
      <c r="F52" s="15"/>
      <c r="G52" s="16"/>
    </row>
    <row r="56" spans="2:7" x14ac:dyDescent="0.2">
      <c r="B56" s="5" t="s">
        <v>33</v>
      </c>
    </row>
    <row r="57" spans="2:7" x14ac:dyDescent="0.2">
      <c r="B57" s="5" t="s">
        <v>69</v>
      </c>
      <c r="C57" t="s">
        <v>70</v>
      </c>
      <c r="D57" t="s">
        <v>71</v>
      </c>
    </row>
    <row r="58" spans="2:7" x14ac:dyDescent="0.2">
      <c r="B58" s="6"/>
      <c r="C58" s="6" t="s">
        <v>34</v>
      </c>
      <c r="D58" s="6" t="s">
        <v>7</v>
      </c>
    </row>
    <row r="59" spans="2:7" x14ac:dyDescent="0.2">
      <c r="B59" s="6" t="s">
        <v>35</v>
      </c>
      <c r="C59" s="7">
        <f>D6</f>
        <v>140</v>
      </c>
      <c r="D59" s="7">
        <f>F6</f>
        <v>5504285</v>
      </c>
    </row>
    <row r="60" spans="2:7" x14ac:dyDescent="0.2">
      <c r="B60" s="6" t="s">
        <v>36</v>
      </c>
      <c r="C60" s="7">
        <f>D10</f>
        <v>151</v>
      </c>
      <c r="D60" s="7">
        <f>F10</f>
        <v>5766422</v>
      </c>
    </row>
    <row r="61" spans="2:7" x14ac:dyDescent="0.2">
      <c r="B61" s="6" t="s">
        <v>38</v>
      </c>
      <c r="C61" s="7">
        <f>D14</f>
        <v>138</v>
      </c>
      <c r="D61" s="7">
        <f>F14</f>
        <v>5676214</v>
      </c>
    </row>
    <row r="62" spans="2:7" x14ac:dyDescent="0.2">
      <c r="B62" s="6" t="s">
        <v>39</v>
      </c>
      <c r="C62" s="7">
        <f>D18</f>
        <v>130</v>
      </c>
      <c r="D62" s="7">
        <f>F18</f>
        <v>6009701</v>
      </c>
    </row>
    <row r="63" spans="2:7" x14ac:dyDescent="0.2">
      <c r="B63" s="6" t="s">
        <v>40</v>
      </c>
      <c r="C63" s="7">
        <f>D22</f>
        <v>137</v>
      </c>
      <c r="D63" s="7">
        <f>F22</f>
        <v>6283019</v>
      </c>
    </row>
    <row r="64" spans="2:7" x14ac:dyDescent="0.2">
      <c r="B64" s="6" t="s">
        <v>41</v>
      </c>
      <c r="C64" s="7">
        <f>D26</f>
        <v>125</v>
      </c>
      <c r="D64" s="7">
        <f>F26</f>
        <v>5164011</v>
      </c>
    </row>
    <row r="65" spans="2:4" x14ac:dyDescent="0.2">
      <c r="B65" s="6" t="s">
        <v>42</v>
      </c>
      <c r="C65" s="7">
        <f>D30</f>
        <v>123</v>
      </c>
      <c r="D65" s="7">
        <f>F30</f>
        <v>5058611</v>
      </c>
    </row>
    <row r="66" spans="2:4" x14ac:dyDescent="0.2">
      <c r="B66" s="6" t="s">
        <v>43</v>
      </c>
      <c r="C66" s="7">
        <f>D34</f>
        <v>109</v>
      </c>
      <c r="D66" s="7">
        <f>F34</f>
        <v>4252062</v>
      </c>
    </row>
    <row r="67" spans="2:4" x14ac:dyDescent="0.2">
      <c r="B67" s="6" t="s">
        <v>45</v>
      </c>
      <c r="C67" s="7">
        <f>D40</f>
        <v>101</v>
      </c>
      <c r="D67" s="7">
        <f>F40</f>
        <v>3667969</v>
      </c>
    </row>
    <row r="68" spans="2:4" x14ac:dyDescent="0.2">
      <c r="B68" s="6" t="s">
        <v>46</v>
      </c>
      <c r="C68" s="7">
        <f>D44</f>
        <v>113</v>
      </c>
      <c r="D68" s="7">
        <f>F44</f>
        <v>4589587</v>
      </c>
    </row>
    <row r="69" spans="2:4" x14ac:dyDescent="0.2">
      <c r="B69" s="6" t="s">
        <v>47</v>
      </c>
      <c r="C69" s="7">
        <f>D48</f>
        <v>100</v>
      </c>
      <c r="D69" s="7">
        <f>F48</f>
        <v>4670930</v>
      </c>
    </row>
    <row r="70" spans="2:4" x14ac:dyDescent="0.2">
      <c r="B70" s="6" t="s">
        <v>48</v>
      </c>
      <c r="C70" s="8">
        <v>106</v>
      </c>
      <c r="D70" s="8">
        <v>4288483</v>
      </c>
    </row>
    <row r="71" spans="2:4" x14ac:dyDescent="0.2">
      <c r="B71" s="6" t="s">
        <v>50</v>
      </c>
      <c r="C71" s="8">
        <v>93</v>
      </c>
      <c r="D71" s="8">
        <v>4341758</v>
      </c>
    </row>
    <row r="72" spans="2:4" x14ac:dyDescent="0.2">
      <c r="B72" s="6" t="s">
        <v>51</v>
      </c>
      <c r="C72" s="8">
        <v>88</v>
      </c>
      <c r="D72" s="8">
        <v>4590731</v>
      </c>
    </row>
    <row r="73" spans="2:4" x14ac:dyDescent="0.2">
      <c r="B73" s="6" t="s">
        <v>52</v>
      </c>
      <c r="C73" s="8">
        <v>100</v>
      </c>
      <c r="D73" s="8">
        <v>4534465</v>
      </c>
    </row>
    <row r="74" spans="2:4" x14ac:dyDescent="0.2">
      <c r="B74" s="6" t="s">
        <v>53</v>
      </c>
      <c r="C74" s="8">
        <v>83</v>
      </c>
      <c r="D74" s="8">
        <v>3117640</v>
      </c>
    </row>
    <row r="75" spans="2:4" x14ac:dyDescent="0.2">
      <c r="B75" s="6" t="s">
        <v>55</v>
      </c>
      <c r="C75" s="8">
        <v>80</v>
      </c>
      <c r="D75" s="8">
        <v>3277520</v>
      </c>
    </row>
    <row r="76" spans="2:4" x14ac:dyDescent="0.2">
      <c r="B76" s="6" t="s">
        <v>56</v>
      </c>
      <c r="C76" s="8">
        <v>92</v>
      </c>
      <c r="D76" s="8">
        <v>3518995</v>
      </c>
    </row>
    <row r="77" spans="2:4" x14ac:dyDescent="0.2">
      <c r="B77" s="6" t="s">
        <v>57</v>
      </c>
      <c r="C77" s="8">
        <v>81</v>
      </c>
      <c r="D77" s="8">
        <v>3103791</v>
      </c>
    </row>
    <row r="78" spans="2:4" x14ac:dyDescent="0.2">
      <c r="B78" s="6" t="s">
        <v>58</v>
      </c>
      <c r="C78" s="8">
        <v>75</v>
      </c>
      <c r="D78" s="8">
        <v>2660607</v>
      </c>
    </row>
    <row r="79" spans="2:4" x14ac:dyDescent="0.2">
      <c r="B79" s="6" t="s">
        <v>60</v>
      </c>
      <c r="C79" s="8">
        <v>74</v>
      </c>
      <c r="D79" s="8">
        <v>3213438</v>
      </c>
    </row>
    <row r="80" spans="2:4" x14ac:dyDescent="0.2">
      <c r="B80" s="6" t="s">
        <v>61</v>
      </c>
      <c r="C80" s="8">
        <v>71</v>
      </c>
      <c r="D80" s="8">
        <v>3051721</v>
      </c>
    </row>
    <row r="81" spans="2:4" x14ac:dyDescent="0.2">
      <c r="B81" s="6" t="s">
        <v>66</v>
      </c>
      <c r="C81" s="8">
        <v>74</v>
      </c>
      <c r="D81" s="8">
        <v>3145495</v>
      </c>
    </row>
    <row r="82" spans="2:4" x14ac:dyDescent="0.2">
      <c r="B82" s="6" t="s">
        <v>67</v>
      </c>
      <c r="C82" s="8">
        <v>73</v>
      </c>
      <c r="D82" s="8">
        <v>2777905</v>
      </c>
    </row>
    <row r="83" spans="2:4" x14ac:dyDescent="0.2">
      <c r="B83" t="str">
        <f ca="1">+INDIRECT(B$57&amp;(ROW()-ROW($B$70))*2+8)</f>
        <v>令和2年</v>
      </c>
      <c r="C83">
        <f t="shared" ref="C83:D83" ca="1" si="0">+INDIRECT(C$57&amp;(ROW()-ROW($B$70))*2+8)</f>
        <v>72</v>
      </c>
      <c r="D83">
        <f t="shared" ca="1" si="0"/>
        <v>3212054</v>
      </c>
    </row>
  </sheetData>
  <mergeCells count="129">
    <mergeCell ref="I41:I42"/>
    <mergeCell ref="J41:J42"/>
    <mergeCell ref="K41:K42"/>
    <mergeCell ref="L41:L42"/>
    <mergeCell ref="M41:M42"/>
    <mergeCell ref="N41:N42"/>
    <mergeCell ref="I34:I35"/>
    <mergeCell ref="J34:J35"/>
    <mergeCell ref="K34:K35"/>
    <mergeCell ref="L34:L35"/>
    <mergeCell ref="M34:M35"/>
    <mergeCell ref="N34:N35"/>
    <mergeCell ref="N28:N29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  <mergeCell ref="N32:N33"/>
    <mergeCell ref="B6:B9"/>
    <mergeCell ref="I6:I7"/>
    <mergeCell ref="J6:J7"/>
    <mergeCell ref="K6:K7"/>
    <mergeCell ref="L6:L7"/>
    <mergeCell ref="B1:C1"/>
    <mergeCell ref="B2:F2"/>
    <mergeCell ref="K3:N3"/>
    <mergeCell ref="B4:B5"/>
    <mergeCell ref="C4:C5"/>
    <mergeCell ref="D4:D5"/>
    <mergeCell ref="E4:E5"/>
    <mergeCell ref="F4:F5"/>
    <mergeCell ref="G4:G5"/>
    <mergeCell ref="I4:I5"/>
    <mergeCell ref="M6:M7"/>
    <mergeCell ref="N6:N7"/>
    <mergeCell ref="I8:I9"/>
    <mergeCell ref="J8:J9"/>
    <mergeCell ref="K8:K9"/>
    <mergeCell ref="L8:L9"/>
    <mergeCell ref="M8:M9"/>
    <mergeCell ref="N8:N9"/>
    <mergeCell ref="J4:J5"/>
    <mergeCell ref="K4:K5"/>
    <mergeCell ref="L4:L5"/>
    <mergeCell ref="M4:M5"/>
    <mergeCell ref="N4:N5"/>
    <mergeCell ref="N10:N11"/>
    <mergeCell ref="I12:I13"/>
    <mergeCell ref="J12:J13"/>
    <mergeCell ref="K12:K13"/>
    <mergeCell ref="L12:L13"/>
    <mergeCell ref="M12:M13"/>
    <mergeCell ref="N12:N13"/>
    <mergeCell ref="B10:B13"/>
    <mergeCell ref="I10:I11"/>
    <mergeCell ref="J10:J11"/>
    <mergeCell ref="K10:K11"/>
    <mergeCell ref="L10:L11"/>
    <mergeCell ref="M10:M11"/>
    <mergeCell ref="N14:N15"/>
    <mergeCell ref="I16:I17"/>
    <mergeCell ref="J16:J17"/>
    <mergeCell ref="K16:K17"/>
    <mergeCell ref="L16:L17"/>
    <mergeCell ref="M16:M17"/>
    <mergeCell ref="N16:N17"/>
    <mergeCell ref="B14:B17"/>
    <mergeCell ref="I14:I15"/>
    <mergeCell ref="J14:J15"/>
    <mergeCell ref="K14:K15"/>
    <mergeCell ref="L14:L15"/>
    <mergeCell ref="M14:M15"/>
    <mergeCell ref="N18:N19"/>
    <mergeCell ref="I20:I21"/>
    <mergeCell ref="J20:J21"/>
    <mergeCell ref="K20:K21"/>
    <mergeCell ref="L20:L21"/>
    <mergeCell ref="M20:M21"/>
    <mergeCell ref="N20:N21"/>
    <mergeCell ref="B18:B21"/>
    <mergeCell ref="I18:I19"/>
    <mergeCell ref="J18:J19"/>
    <mergeCell ref="K18:K19"/>
    <mergeCell ref="L18:L19"/>
    <mergeCell ref="M18:M19"/>
    <mergeCell ref="N22:N23"/>
    <mergeCell ref="I24:I25"/>
    <mergeCell ref="J24:J25"/>
    <mergeCell ref="K24:K25"/>
    <mergeCell ref="L24:L25"/>
    <mergeCell ref="M24:M25"/>
    <mergeCell ref="N24:N25"/>
    <mergeCell ref="B22:B25"/>
    <mergeCell ref="I22:I23"/>
    <mergeCell ref="J22:J23"/>
    <mergeCell ref="K22:K23"/>
    <mergeCell ref="L22:L23"/>
    <mergeCell ref="M22:M23"/>
    <mergeCell ref="G38:G39"/>
    <mergeCell ref="B40:B43"/>
    <mergeCell ref="B44:B47"/>
    <mergeCell ref="B48:B51"/>
    <mergeCell ref="E52:G52"/>
    <mergeCell ref="N26:N27"/>
    <mergeCell ref="B30:B33"/>
    <mergeCell ref="B34:B37"/>
    <mergeCell ref="B38:B39"/>
    <mergeCell ref="C38:C39"/>
    <mergeCell ref="D38:D39"/>
    <mergeCell ref="E38:E39"/>
    <mergeCell ref="F38:F39"/>
    <mergeCell ref="B26:B29"/>
    <mergeCell ref="I26:I27"/>
    <mergeCell ref="J26:J27"/>
    <mergeCell ref="K26:K27"/>
    <mergeCell ref="L26:L27"/>
    <mergeCell ref="M26:M27"/>
    <mergeCell ref="I28:I29"/>
    <mergeCell ref="J28:J29"/>
    <mergeCell ref="K28:K29"/>
    <mergeCell ref="L28:L29"/>
    <mergeCell ref="M28:M29"/>
  </mergeCells>
  <phoneticPr fontId="2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rowBreaks count="1" manualBreakCount="1">
    <brk id="53" max="14" man="1"/>
  </rowBreaks>
  <colBreaks count="1" manualBreakCount="1">
    <brk id="21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4－1</vt:lpstr>
      <vt:lpstr>'4－1'!Print_Area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dcterms:created xsi:type="dcterms:W3CDTF">2019-09-03T05:20:53Z</dcterms:created>
  <dcterms:modified xsi:type="dcterms:W3CDTF">2024-02-27T01:18:16Z</dcterms:modified>
</cp:coreProperties>
</file>