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健康増進課\"/>
    </mc:Choice>
  </mc:AlternateContent>
  <xr:revisionPtr revIDLastSave="0" documentId="13_ncr:1_{54721BD3-4DED-4DCD-ACF9-F60E91C709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－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6" i="1"/>
  <c r="D45" i="1" l="1"/>
  <c r="D39" i="1"/>
  <c r="D40" i="1"/>
  <c r="D41" i="1"/>
  <c r="D42" i="1"/>
  <c r="D43" i="1"/>
  <c r="D44" i="1"/>
  <c r="D34" i="1" l="1"/>
  <c r="D35" i="1"/>
  <c r="D36" i="1"/>
  <c r="D37" i="1"/>
  <c r="D38" i="1"/>
  <c r="D33" i="1" l="1"/>
  <c r="D32" i="1"/>
  <c r="D31" i="1"/>
  <c r="D30" i="1"/>
  <c r="D29" i="1"/>
</calcChain>
</file>

<file path=xl/sharedStrings.xml><?xml version="1.0" encoding="utf-8"?>
<sst xmlns="http://schemas.openxmlformats.org/spreadsheetml/2006/main" count="100" uniqueCount="61">
  <si>
    <t>２　予防接種状況</t>
    <rPh sb="2" eb="4">
      <t>ヨボウ</t>
    </rPh>
    <rPh sb="4" eb="6">
      <t>セッシュ</t>
    </rPh>
    <rPh sb="6" eb="8">
      <t>ジョウキョウ</t>
    </rPh>
    <phoneticPr fontId="1"/>
  </si>
  <si>
    <t>単位：人　各年度3月31日現在</t>
    <rPh sb="0" eb="2">
      <t>タンイ</t>
    </rPh>
    <rPh sb="3" eb="4">
      <t>ニン</t>
    </rPh>
    <rPh sb="5" eb="8">
      <t>カクネンド</t>
    </rPh>
    <rPh sb="9" eb="10">
      <t>ガツ</t>
    </rPh>
    <rPh sb="12" eb="13">
      <t>ニチ</t>
    </rPh>
    <rPh sb="13" eb="15">
      <t>ゲンザイ</t>
    </rPh>
    <phoneticPr fontId="1"/>
  </si>
  <si>
    <t>年　　度</t>
    <rPh sb="0" eb="1">
      <t>トシ</t>
    </rPh>
    <rPh sb="3" eb="4">
      <t>ド</t>
    </rPh>
    <phoneticPr fontId="1"/>
  </si>
  <si>
    <t>甲 州 市
旧市町村</t>
    <rPh sb="0" eb="1">
      <t>コウ</t>
    </rPh>
    <rPh sb="2" eb="3">
      <t>シュウ</t>
    </rPh>
    <rPh sb="4" eb="5">
      <t>シ</t>
    </rPh>
    <rPh sb="6" eb="7">
      <t>キュウ</t>
    </rPh>
    <rPh sb="7" eb="10">
      <t>シチョウソン</t>
    </rPh>
    <phoneticPr fontId="1"/>
  </si>
  <si>
    <t>総数</t>
    <rPh sb="0" eb="2">
      <t>ソウスウ</t>
    </rPh>
    <phoneticPr fontId="1"/>
  </si>
  <si>
    <t>BCG</t>
    <phoneticPr fontId="1"/>
  </si>
  <si>
    <t>ポリオ</t>
    <phoneticPr fontId="1"/>
  </si>
  <si>
    <t>三種混合</t>
    <rPh sb="0" eb="2">
      <t>サンシュ</t>
    </rPh>
    <rPh sb="2" eb="4">
      <t>コンゴウ</t>
    </rPh>
    <phoneticPr fontId="1"/>
  </si>
  <si>
    <t>二種混合</t>
    <rPh sb="0" eb="2">
      <t>ニシュ</t>
    </rPh>
    <rPh sb="2" eb="4">
      <t>コンゴウ</t>
    </rPh>
    <phoneticPr fontId="1"/>
  </si>
  <si>
    <t>風疹（はしか）</t>
    <rPh sb="0" eb="2">
      <t>フウシン</t>
    </rPh>
    <phoneticPr fontId="1"/>
  </si>
  <si>
    <t>日本脳炎</t>
    <rPh sb="0" eb="2">
      <t>ニホン</t>
    </rPh>
    <rPh sb="2" eb="4">
      <t>ノウエン</t>
    </rPh>
    <phoneticPr fontId="1"/>
  </si>
  <si>
    <t>麻疹</t>
    <rPh sb="0" eb="2">
      <t>マシン</t>
    </rPh>
    <phoneticPr fontId="1"/>
  </si>
  <si>
    <t>平成11年</t>
    <rPh sb="0" eb="2">
      <t>ヘイセイ</t>
    </rPh>
    <rPh sb="4" eb="5">
      <t>ネン</t>
    </rPh>
    <phoneticPr fontId="1"/>
  </si>
  <si>
    <t>甲 州 市</t>
    <rPh sb="0" eb="1">
      <t>コウ</t>
    </rPh>
    <rPh sb="2" eb="3">
      <t>シュウ</t>
    </rPh>
    <rPh sb="4" eb="5">
      <t>シ</t>
    </rPh>
    <phoneticPr fontId="1"/>
  </si>
  <si>
    <t>塩山市</t>
    <rPh sb="0" eb="3">
      <t>エンザンシ</t>
    </rPh>
    <phoneticPr fontId="1"/>
  </si>
  <si>
    <t>勝沼町</t>
    <rPh sb="0" eb="3">
      <t>カツヌマチョウ</t>
    </rPh>
    <phoneticPr fontId="1"/>
  </si>
  <si>
    <t>大和村</t>
    <rPh sb="0" eb="3">
      <t>ヤマトムラ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</si>
  <si>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</si>
  <si>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</si>
  <si>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</si>
  <si>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</si>
  <si>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</si>
  <si>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</si>
  <si>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phoneticPr fontId="1"/>
  </si>
  <si>
    <t>平成19年</t>
  </si>
  <si>
    <t>平成20年</t>
  </si>
  <si>
    <t>平成21年</t>
  </si>
  <si>
    <t>資料：健康増進課</t>
    <rPh sb="0" eb="2">
      <t>シリョウ</t>
    </rPh>
    <rPh sb="3" eb="5">
      <t>ケンコウ</t>
    </rPh>
    <rPh sb="5" eb="7">
      <t>ゾウシン</t>
    </rPh>
    <rPh sb="7" eb="8">
      <t>カ</t>
    </rPh>
    <phoneticPr fontId="1"/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</si>
  <si>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</si>
  <si>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</si>
  <si>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</si>
  <si>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</si>
  <si>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</si>
  <si>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</si>
  <si>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</si>
  <si>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</si>
  <si>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</si>
  <si>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</si>
  <si>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</si>
  <si>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</si>
  <si>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＊四種混合：ジフテリア・百日せき・破傷風・ポリオ</t>
    <rPh sb="1" eb="2">
      <t>ヨン</t>
    </rPh>
    <rPh sb="2" eb="3">
      <t>シュ</t>
    </rPh>
    <rPh sb="3" eb="5">
      <t>コンゴウ</t>
    </rPh>
    <rPh sb="12" eb="14">
      <t>ヒャクニチ</t>
    </rPh>
    <rPh sb="17" eb="20">
      <t>ハショウフウ</t>
    </rPh>
    <phoneticPr fontId="1"/>
  </si>
  <si>
    <t>子宮頸がん</t>
    <rPh sb="0" eb="3">
      <t>シキュウケイ</t>
    </rPh>
    <phoneticPr fontId="1"/>
  </si>
  <si>
    <r>
      <t xml:space="preserve">四種混合
</t>
    </r>
    <r>
      <rPr>
        <sz val="8"/>
        <rFont val="ＭＳ Ｐゴシック"/>
        <family val="3"/>
        <charset val="128"/>
      </rPr>
      <t>H24～</t>
    </r>
    <rPh sb="0" eb="4">
      <t>ヨンシュコンゴウ</t>
    </rPh>
    <phoneticPr fontId="1"/>
  </si>
  <si>
    <r>
      <t>麻疹・風疹
混合</t>
    </r>
    <r>
      <rPr>
        <sz val="8"/>
        <rFont val="ＭＳ Ｐゴシック"/>
        <family val="3"/>
        <charset val="128"/>
      </rPr>
      <t>H22～</t>
    </r>
    <rPh sb="0" eb="2">
      <t>マシン</t>
    </rPh>
    <rPh sb="3" eb="5">
      <t>フウシン</t>
    </rPh>
    <rPh sb="6" eb="8">
      <t>コンゴウ</t>
    </rPh>
    <phoneticPr fontId="1"/>
  </si>
  <si>
    <r>
      <t xml:space="preserve">B型肝炎
</t>
    </r>
    <r>
      <rPr>
        <sz val="8"/>
        <rFont val="ＭＳ Ｐゴシック"/>
        <family val="3"/>
        <charset val="128"/>
      </rPr>
      <t>H28～</t>
    </r>
    <rPh sb="1" eb="2">
      <t>ガタ</t>
    </rPh>
    <rPh sb="2" eb="4">
      <t>カンエン</t>
    </rPh>
    <phoneticPr fontId="1"/>
  </si>
  <si>
    <r>
      <t xml:space="preserve">ヒブ
</t>
    </r>
    <r>
      <rPr>
        <sz val="8"/>
        <rFont val="ＭＳ Ｐゴシック"/>
        <family val="3"/>
        <charset val="128"/>
      </rPr>
      <t>H20～</t>
    </r>
    <phoneticPr fontId="1"/>
  </si>
  <si>
    <r>
      <t xml:space="preserve">肺炎球菌
</t>
    </r>
    <r>
      <rPr>
        <sz val="8"/>
        <rFont val="ＭＳ Ｐゴシック"/>
        <family val="3"/>
        <charset val="128"/>
      </rPr>
      <t>H25～</t>
    </r>
    <rPh sb="0" eb="4">
      <t>ハイエンキュウキン</t>
    </rPh>
    <phoneticPr fontId="1"/>
  </si>
  <si>
    <r>
      <t xml:space="preserve">水痘
</t>
    </r>
    <r>
      <rPr>
        <sz val="8"/>
        <rFont val="ＭＳ Ｐゴシック"/>
        <family val="3"/>
        <charset val="128"/>
      </rPr>
      <t>H26～</t>
    </r>
    <rPh sb="0" eb="2">
      <t>スイトウ</t>
    </rPh>
    <phoneticPr fontId="1"/>
  </si>
  <si>
    <t>高齢者インフルエンザ</t>
    <rPh sb="0" eb="2">
      <t>コウレイ</t>
    </rPh>
    <rPh sb="2" eb="3">
      <t>シャ</t>
    </rPh>
    <phoneticPr fontId="1"/>
  </si>
  <si>
    <t>高齢者成人用肺炎球菌
H26.10.1～</t>
    <rPh sb="0" eb="3">
      <t>コウレイシャ</t>
    </rPh>
    <rPh sb="3" eb="6">
      <t>セイジンヨウ</t>
    </rPh>
    <rPh sb="6" eb="10">
      <t>ハイエンキュウキン</t>
    </rPh>
    <phoneticPr fontId="1"/>
  </si>
  <si>
    <t>新型コロナ</t>
    <rPh sb="0" eb="2">
      <t>シンガタ</t>
    </rPh>
    <phoneticPr fontId="1"/>
  </si>
  <si>
    <r>
      <t xml:space="preserve">ロタ
</t>
    </r>
    <r>
      <rPr>
        <sz val="8"/>
        <rFont val="ＭＳ Ｐゴシック"/>
        <family val="3"/>
        <charset val="128"/>
      </rPr>
      <t>R2～</t>
    </r>
    <phoneticPr fontId="1"/>
  </si>
  <si>
    <t>①267②80</t>
    <phoneticPr fontId="1"/>
  </si>
  <si>
    <t>①25,462②25,472③14,712</t>
    <phoneticPr fontId="1"/>
  </si>
  <si>
    <t>　 二種混合：ジフテリア・破傷風</t>
    <rPh sb="2" eb="4">
      <t>ニシュ</t>
    </rPh>
    <rPh sb="4" eb="6">
      <t>コンゴウ</t>
    </rPh>
    <rPh sb="13" eb="16">
      <t>ハショウフウ</t>
    </rPh>
    <phoneticPr fontId="1"/>
  </si>
  <si>
    <t>＊新型コロナ：欄外①＝１回目　②＝２回目　③＝３回目　</t>
    <rPh sb="1" eb="3">
      <t>シンガタ</t>
    </rPh>
    <rPh sb="7" eb="9">
      <t>ランガイ</t>
    </rPh>
    <rPh sb="12" eb="14">
      <t>カイメ</t>
    </rPh>
    <rPh sb="18" eb="20">
      <t>カイメ</t>
    </rPh>
    <rPh sb="24" eb="26">
      <t>カイメ</t>
    </rPh>
    <phoneticPr fontId="1"/>
  </si>
  <si>
    <t>令和4年</t>
    <rPh sb="0" eb="2">
      <t>レイワ</t>
    </rPh>
    <rPh sb="3" eb="4">
      <t>ネン</t>
    </rPh>
    <phoneticPr fontId="1"/>
  </si>
  <si>
    <t>①548②630③7,881④16,587⑤9,708</t>
    <phoneticPr fontId="1"/>
  </si>
  <si>
    <t>【８】保健・衛生</t>
    <rPh sb="3" eb="5">
      <t>ホケン</t>
    </rPh>
    <rPh sb="6" eb="8">
      <t>エイセイ</t>
    </rPh>
    <phoneticPr fontId="1"/>
  </si>
  <si>
    <t>令和5年</t>
    <rPh sb="0" eb="2">
      <t>レイワ</t>
    </rPh>
    <rPh sb="3" eb="4">
      <t>ネン</t>
    </rPh>
    <phoneticPr fontId="1"/>
  </si>
  <si>
    <t>①22②29③67④337⑤2,675⑥8,436⑦6147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</si>
</sst>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PｺﾞｼｯｸE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50"/>
  <sheetViews>
    <sheetView tabSelected="1" topLeftCell="A18" zoomScaleNormal="100" zoomScaleSheetLayoutView="100" workbookViewId="0">
      <selection activeCell="W48" sqref="W48"/>
    </sheetView>
  </sheetViews>
  <sheetFormatPr defaultRowHeight="13.5" x14ac:dyDescent="0.15"/>
  <cols>
    <col min="1" max="1" width="1.625" customWidth="1"/>
    <col min="3" max="3" width="8.625" customWidth="1"/>
    <col min="4" max="9" width="9.375" customWidth="1"/>
    <col min="10" max="10" width="10.625" customWidth="1"/>
    <col min="11" max="12" width="9.625" customWidth="1"/>
    <col min="13" max="13" width="9.375" customWidth="1"/>
    <col min="14" max="14" width="8.625" customWidth="1"/>
    <col min="15" max="15" width="7.625" customWidth="1"/>
    <col min="17" max="17" width="7.875" customWidth="1"/>
  </cols>
  <sheetData>
    <row r="1" spans="2:22" x14ac:dyDescent="0.15">
      <c r="B1" t="s">
        <v>58</v>
      </c>
    </row>
    <row r="2" spans="2:22" x14ac:dyDescent="0.15">
      <c r="B2" s="23" t="s">
        <v>0</v>
      </c>
      <c r="C2" s="23"/>
      <c r="D2" s="23"/>
    </row>
    <row r="3" spans="2:22" x14ac:dyDescent="0.15">
      <c r="N3" s="1"/>
      <c r="O3" s="1"/>
      <c r="R3" s="24" t="s">
        <v>1</v>
      </c>
      <c r="S3" s="25"/>
      <c r="T3" s="25"/>
      <c r="U3" s="25"/>
      <c r="V3" s="25"/>
    </row>
    <row r="4" spans="2:22" ht="34.5" customHeight="1" x14ac:dyDescent="0.15">
      <c r="B4" s="2" t="s">
        <v>2</v>
      </c>
      <c r="C4" s="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3" t="s">
        <v>42</v>
      </c>
      <c r="I4" s="4" t="s">
        <v>8</v>
      </c>
      <c r="J4" s="3" t="s">
        <v>9</v>
      </c>
      <c r="K4" s="4" t="s">
        <v>11</v>
      </c>
      <c r="L4" s="5" t="s">
        <v>10</v>
      </c>
      <c r="M4" s="3" t="s">
        <v>43</v>
      </c>
      <c r="N4" s="5" t="s">
        <v>44</v>
      </c>
      <c r="O4" s="3" t="s">
        <v>45</v>
      </c>
      <c r="P4" s="12" t="s">
        <v>46</v>
      </c>
      <c r="Q4" s="14" t="s">
        <v>51</v>
      </c>
      <c r="R4" s="14" t="s">
        <v>47</v>
      </c>
      <c r="S4" s="18" t="s">
        <v>41</v>
      </c>
      <c r="T4" s="16" t="s">
        <v>49</v>
      </c>
      <c r="U4" s="16" t="s">
        <v>48</v>
      </c>
      <c r="V4" s="17" t="s">
        <v>50</v>
      </c>
    </row>
    <row r="5" spans="2:22" ht="15" customHeight="1" x14ac:dyDescent="0.15">
      <c r="B5" s="19" t="s">
        <v>12</v>
      </c>
      <c r="C5" s="6" t="s">
        <v>13</v>
      </c>
      <c r="D5" s="7">
        <v>5436</v>
      </c>
      <c r="E5" s="7">
        <v>302</v>
      </c>
      <c r="F5" s="7">
        <v>624</v>
      </c>
      <c r="G5" s="7">
        <v>1359</v>
      </c>
      <c r="H5" s="7"/>
      <c r="I5" s="7">
        <v>410</v>
      </c>
      <c r="J5" s="7">
        <v>588</v>
      </c>
      <c r="K5" s="7">
        <v>293</v>
      </c>
      <c r="L5" s="7">
        <v>1860</v>
      </c>
      <c r="M5" s="7"/>
      <c r="N5" s="11"/>
      <c r="O5" s="11"/>
      <c r="P5" s="11"/>
      <c r="Q5" s="11"/>
      <c r="R5" s="11"/>
      <c r="S5" s="11"/>
      <c r="T5" s="11"/>
      <c r="U5" s="11"/>
      <c r="V5" s="11"/>
    </row>
    <row r="6" spans="2:22" ht="15" customHeight="1" x14ac:dyDescent="0.15">
      <c r="B6" s="20"/>
      <c r="C6" s="8" t="s">
        <v>14</v>
      </c>
      <c r="D6" s="9">
        <v>3920</v>
      </c>
      <c r="E6" s="9">
        <v>214</v>
      </c>
      <c r="F6" s="9">
        <v>460</v>
      </c>
      <c r="G6" s="9">
        <v>1003</v>
      </c>
      <c r="H6" s="9"/>
      <c r="I6" s="9">
        <v>281</v>
      </c>
      <c r="J6" s="9">
        <v>447</v>
      </c>
      <c r="K6" s="9">
        <v>189</v>
      </c>
      <c r="L6" s="9">
        <v>1326</v>
      </c>
      <c r="M6" s="9"/>
      <c r="N6" s="11"/>
      <c r="O6" s="11"/>
      <c r="P6" s="11"/>
      <c r="Q6" s="11"/>
      <c r="R6" s="11"/>
      <c r="S6" s="11"/>
      <c r="T6" s="11"/>
      <c r="U6" s="11"/>
      <c r="V6" s="11"/>
    </row>
    <row r="7" spans="2:22" ht="15" customHeight="1" x14ac:dyDescent="0.15">
      <c r="B7" s="20"/>
      <c r="C7" s="8" t="s">
        <v>15</v>
      </c>
      <c r="D7" s="9">
        <v>1361</v>
      </c>
      <c r="E7" s="9">
        <v>80</v>
      </c>
      <c r="F7" s="9">
        <v>144</v>
      </c>
      <c r="G7" s="9">
        <v>331</v>
      </c>
      <c r="H7" s="9"/>
      <c r="I7" s="9">
        <v>103</v>
      </c>
      <c r="J7" s="9">
        <v>118</v>
      </c>
      <c r="K7" s="9">
        <v>98</v>
      </c>
      <c r="L7" s="9">
        <v>487</v>
      </c>
      <c r="M7" s="9"/>
      <c r="N7" s="11"/>
      <c r="O7" s="11"/>
      <c r="P7" s="11"/>
      <c r="Q7" s="11"/>
      <c r="R7" s="11"/>
      <c r="S7" s="11"/>
      <c r="T7" s="11"/>
      <c r="U7" s="11"/>
      <c r="V7" s="11"/>
    </row>
    <row r="8" spans="2:22" ht="15" customHeight="1" x14ac:dyDescent="0.15">
      <c r="B8" s="21"/>
      <c r="C8" s="8" t="s">
        <v>16</v>
      </c>
      <c r="D8" s="9">
        <v>155</v>
      </c>
      <c r="E8" s="9">
        <v>8</v>
      </c>
      <c r="F8" s="9">
        <v>20</v>
      </c>
      <c r="G8" s="9">
        <v>25</v>
      </c>
      <c r="H8" s="9"/>
      <c r="I8" s="9">
        <v>26</v>
      </c>
      <c r="J8" s="9">
        <v>23</v>
      </c>
      <c r="K8" s="9">
        <v>6</v>
      </c>
      <c r="L8" s="9">
        <v>47</v>
      </c>
      <c r="M8" s="9"/>
      <c r="N8" s="11"/>
      <c r="O8" s="11"/>
      <c r="P8" s="11"/>
      <c r="Q8" s="11"/>
      <c r="R8" s="11"/>
      <c r="S8" s="11"/>
      <c r="T8" s="11"/>
      <c r="U8" s="11"/>
      <c r="V8" s="11"/>
    </row>
    <row r="9" spans="2:22" ht="15" customHeight="1" x14ac:dyDescent="0.15">
      <c r="B9" s="19" t="s">
        <v>17</v>
      </c>
      <c r="C9" s="6" t="s">
        <v>13</v>
      </c>
      <c r="D9" s="7">
        <v>5298</v>
      </c>
      <c r="E9" s="7">
        <v>288</v>
      </c>
      <c r="F9" s="7">
        <v>474</v>
      </c>
      <c r="G9" s="7">
        <v>1426</v>
      </c>
      <c r="H9" s="7"/>
      <c r="I9" s="7">
        <v>363</v>
      </c>
      <c r="J9" s="7">
        <v>787</v>
      </c>
      <c r="K9" s="7">
        <v>344</v>
      </c>
      <c r="L9" s="7">
        <v>1616</v>
      </c>
      <c r="M9" s="7"/>
      <c r="N9" s="11"/>
      <c r="O9" s="11"/>
      <c r="P9" s="11"/>
      <c r="Q9" s="11"/>
      <c r="R9" s="11"/>
      <c r="S9" s="11"/>
      <c r="T9" s="11"/>
      <c r="U9" s="11"/>
      <c r="V9" s="11"/>
    </row>
    <row r="10" spans="2:22" ht="15" customHeight="1" x14ac:dyDescent="0.15">
      <c r="B10" s="20"/>
      <c r="C10" s="8" t="s">
        <v>14</v>
      </c>
      <c r="D10" s="9">
        <v>3692</v>
      </c>
      <c r="E10" s="9">
        <v>203</v>
      </c>
      <c r="F10" s="9">
        <v>347</v>
      </c>
      <c r="G10" s="9">
        <v>893</v>
      </c>
      <c r="H10" s="9"/>
      <c r="I10" s="9">
        <v>270</v>
      </c>
      <c r="J10" s="9">
        <v>606</v>
      </c>
      <c r="K10" s="9">
        <v>236</v>
      </c>
      <c r="L10" s="9">
        <v>1137</v>
      </c>
      <c r="M10" s="9"/>
      <c r="N10" s="11"/>
      <c r="O10" s="11"/>
      <c r="P10" s="11"/>
      <c r="Q10" s="11"/>
      <c r="R10" s="11"/>
      <c r="S10" s="11"/>
      <c r="T10" s="11"/>
      <c r="U10" s="11"/>
      <c r="V10" s="11"/>
    </row>
    <row r="11" spans="2:22" ht="15" customHeight="1" x14ac:dyDescent="0.15">
      <c r="B11" s="20"/>
      <c r="C11" s="8" t="s">
        <v>15</v>
      </c>
      <c r="D11" s="9">
        <v>1440</v>
      </c>
      <c r="E11" s="9">
        <v>80</v>
      </c>
      <c r="F11" s="9">
        <v>113</v>
      </c>
      <c r="G11" s="9">
        <v>483</v>
      </c>
      <c r="H11" s="9"/>
      <c r="I11" s="9">
        <v>77</v>
      </c>
      <c r="J11" s="9">
        <v>153</v>
      </c>
      <c r="K11" s="9">
        <v>89</v>
      </c>
      <c r="L11" s="9">
        <v>445</v>
      </c>
      <c r="M11" s="9"/>
      <c r="N11" s="11"/>
      <c r="O11" s="11"/>
      <c r="P11" s="11"/>
      <c r="Q11" s="11"/>
      <c r="R11" s="11"/>
      <c r="S11" s="11"/>
      <c r="T11" s="11"/>
      <c r="U11" s="11"/>
      <c r="V11" s="11"/>
    </row>
    <row r="12" spans="2:22" ht="15" customHeight="1" x14ac:dyDescent="0.15">
      <c r="B12" s="21"/>
      <c r="C12" s="8" t="s">
        <v>16</v>
      </c>
      <c r="D12" s="9">
        <v>166</v>
      </c>
      <c r="E12" s="9">
        <v>5</v>
      </c>
      <c r="F12" s="9">
        <v>14</v>
      </c>
      <c r="G12" s="9">
        <v>50</v>
      </c>
      <c r="H12" s="9"/>
      <c r="I12" s="9">
        <v>16</v>
      </c>
      <c r="J12" s="9">
        <v>28</v>
      </c>
      <c r="K12" s="9">
        <v>19</v>
      </c>
      <c r="L12" s="9">
        <v>34</v>
      </c>
      <c r="M12" s="9"/>
      <c r="N12" s="11"/>
      <c r="O12" s="11"/>
      <c r="P12" s="11"/>
      <c r="Q12" s="11"/>
      <c r="R12" s="11"/>
      <c r="S12" s="11"/>
      <c r="T12" s="11"/>
      <c r="U12" s="11"/>
      <c r="V12" s="11"/>
    </row>
    <row r="13" spans="2:22" ht="15" customHeight="1" x14ac:dyDescent="0.15">
      <c r="B13" s="19" t="s">
        <v>18</v>
      </c>
      <c r="C13" s="6" t="s">
        <v>13</v>
      </c>
      <c r="D13" s="7">
        <v>5385</v>
      </c>
      <c r="E13" s="7">
        <v>327</v>
      </c>
      <c r="F13" s="7">
        <v>753</v>
      </c>
      <c r="G13" s="7">
        <v>1385</v>
      </c>
      <c r="H13" s="7"/>
      <c r="I13" s="7">
        <v>374</v>
      </c>
      <c r="J13" s="7">
        <v>528</v>
      </c>
      <c r="K13" s="7">
        <v>359</v>
      </c>
      <c r="L13" s="7">
        <v>1659</v>
      </c>
      <c r="M13" s="7"/>
      <c r="N13" s="11"/>
      <c r="O13" s="11"/>
      <c r="P13" s="11"/>
      <c r="Q13" s="11"/>
      <c r="R13" s="11"/>
      <c r="S13" s="11"/>
      <c r="T13" s="11"/>
      <c r="U13" s="11"/>
      <c r="V13" s="11"/>
    </row>
    <row r="14" spans="2:22" ht="15" customHeight="1" x14ac:dyDescent="0.15">
      <c r="B14" s="20"/>
      <c r="C14" s="8" t="s">
        <v>14</v>
      </c>
      <c r="D14" s="9">
        <v>3778</v>
      </c>
      <c r="E14" s="9">
        <v>238</v>
      </c>
      <c r="F14" s="9">
        <v>518</v>
      </c>
      <c r="G14" s="9">
        <v>942</v>
      </c>
      <c r="H14" s="9"/>
      <c r="I14" s="9">
        <v>265</v>
      </c>
      <c r="J14" s="9">
        <v>370</v>
      </c>
      <c r="K14" s="9">
        <v>249</v>
      </c>
      <c r="L14" s="9">
        <v>1196</v>
      </c>
      <c r="M14" s="9"/>
      <c r="N14" s="11"/>
      <c r="O14" s="11"/>
      <c r="P14" s="11"/>
      <c r="Q14" s="11"/>
      <c r="R14" s="11"/>
      <c r="S14" s="11"/>
      <c r="T14" s="11"/>
      <c r="U14" s="11"/>
      <c r="V14" s="11"/>
    </row>
    <row r="15" spans="2:22" ht="15" customHeight="1" x14ac:dyDescent="0.15">
      <c r="B15" s="20"/>
      <c r="C15" s="8" t="s">
        <v>15</v>
      </c>
      <c r="D15" s="9">
        <v>1412</v>
      </c>
      <c r="E15" s="9">
        <v>76</v>
      </c>
      <c r="F15" s="9">
        <v>204</v>
      </c>
      <c r="G15" s="9">
        <v>403</v>
      </c>
      <c r="H15" s="9"/>
      <c r="I15" s="9">
        <v>99</v>
      </c>
      <c r="J15" s="9">
        <v>136</v>
      </c>
      <c r="K15" s="9">
        <v>97</v>
      </c>
      <c r="L15" s="9">
        <v>397</v>
      </c>
      <c r="M15" s="9"/>
      <c r="N15" s="11"/>
      <c r="O15" s="11"/>
      <c r="P15" s="11"/>
      <c r="Q15" s="11"/>
      <c r="R15" s="11"/>
      <c r="S15" s="11"/>
      <c r="T15" s="11"/>
      <c r="U15" s="11"/>
      <c r="V15" s="11"/>
    </row>
    <row r="16" spans="2:22" ht="15" customHeight="1" x14ac:dyDescent="0.15">
      <c r="B16" s="21"/>
      <c r="C16" s="8" t="s">
        <v>16</v>
      </c>
      <c r="D16" s="9">
        <v>195</v>
      </c>
      <c r="E16" s="9">
        <v>13</v>
      </c>
      <c r="F16" s="9">
        <v>31</v>
      </c>
      <c r="G16" s="9">
        <v>40</v>
      </c>
      <c r="H16" s="9"/>
      <c r="I16" s="9">
        <v>10</v>
      </c>
      <c r="J16" s="9">
        <v>22</v>
      </c>
      <c r="K16" s="9">
        <v>13</v>
      </c>
      <c r="L16" s="9">
        <v>66</v>
      </c>
      <c r="M16" s="9"/>
      <c r="N16" s="11"/>
      <c r="O16" s="11"/>
      <c r="P16" s="11"/>
      <c r="Q16" s="11"/>
      <c r="R16" s="11"/>
      <c r="S16" s="11"/>
      <c r="T16" s="11"/>
      <c r="U16" s="11"/>
      <c r="V16" s="11"/>
    </row>
    <row r="17" spans="2:22" ht="15" customHeight="1" x14ac:dyDescent="0.15">
      <c r="B17" s="19" t="s">
        <v>19</v>
      </c>
      <c r="C17" s="6" t="s">
        <v>13</v>
      </c>
      <c r="D17" s="7">
        <v>5304</v>
      </c>
      <c r="E17" s="7">
        <v>358</v>
      </c>
      <c r="F17" s="7">
        <v>677</v>
      </c>
      <c r="G17" s="7">
        <v>1382</v>
      </c>
      <c r="H17" s="7"/>
      <c r="I17" s="7">
        <v>348</v>
      </c>
      <c r="J17" s="7">
        <v>487</v>
      </c>
      <c r="K17" s="7">
        <v>352</v>
      </c>
      <c r="L17" s="7">
        <v>1700</v>
      </c>
      <c r="M17" s="7"/>
      <c r="N17" s="11"/>
      <c r="O17" s="11"/>
      <c r="P17" s="11"/>
      <c r="Q17" s="11"/>
      <c r="R17" s="11"/>
      <c r="S17" s="11"/>
      <c r="T17" s="11"/>
      <c r="U17" s="11"/>
      <c r="V17" s="11"/>
    </row>
    <row r="18" spans="2:22" ht="15" customHeight="1" x14ac:dyDescent="0.15">
      <c r="B18" s="20"/>
      <c r="C18" s="8" t="s">
        <v>14</v>
      </c>
      <c r="D18" s="9">
        <v>3775</v>
      </c>
      <c r="E18" s="9">
        <v>249</v>
      </c>
      <c r="F18" s="9">
        <v>473</v>
      </c>
      <c r="G18" s="9">
        <v>981</v>
      </c>
      <c r="H18" s="9"/>
      <c r="I18" s="9">
        <v>258</v>
      </c>
      <c r="J18" s="9">
        <v>384</v>
      </c>
      <c r="K18" s="9">
        <v>232</v>
      </c>
      <c r="L18" s="9">
        <v>1198</v>
      </c>
      <c r="M18" s="9"/>
      <c r="N18" s="11"/>
      <c r="O18" s="11"/>
      <c r="P18" s="11"/>
      <c r="Q18" s="11"/>
      <c r="R18" s="11"/>
      <c r="S18" s="11"/>
      <c r="T18" s="11"/>
      <c r="U18" s="11"/>
      <c r="V18" s="11"/>
    </row>
    <row r="19" spans="2:22" ht="15" customHeight="1" x14ac:dyDescent="0.15">
      <c r="B19" s="20"/>
      <c r="C19" s="8" t="s">
        <v>15</v>
      </c>
      <c r="D19" s="9">
        <v>1384</v>
      </c>
      <c r="E19" s="9">
        <v>100</v>
      </c>
      <c r="F19" s="9">
        <v>192</v>
      </c>
      <c r="G19" s="9">
        <v>359</v>
      </c>
      <c r="H19" s="9"/>
      <c r="I19" s="9">
        <v>67</v>
      </c>
      <c r="J19" s="9">
        <v>90</v>
      </c>
      <c r="K19" s="9">
        <v>111</v>
      </c>
      <c r="L19" s="9">
        <v>465</v>
      </c>
      <c r="M19" s="9"/>
      <c r="N19" s="11"/>
      <c r="O19" s="11"/>
      <c r="P19" s="11"/>
      <c r="Q19" s="11"/>
      <c r="R19" s="11"/>
      <c r="S19" s="11"/>
      <c r="T19" s="11"/>
      <c r="U19" s="11"/>
      <c r="V19" s="11"/>
    </row>
    <row r="20" spans="2:22" ht="15" customHeight="1" x14ac:dyDescent="0.15">
      <c r="B20" s="21"/>
      <c r="C20" s="8" t="s">
        <v>16</v>
      </c>
      <c r="D20" s="9">
        <v>145</v>
      </c>
      <c r="E20" s="9">
        <v>9</v>
      </c>
      <c r="F20" s="9">
        <v>12</v>
      </c>
      <c r="G20" s="9">
        <v>42</v>
      </c>
      <c r="H20" s="9"/>
      <c r="I20" s="9">
        <v>23</v>
      </c>
      <c r="J20" s="9">
        <v>13</v>
      </c>
      <c r="K20" s="9">
        <v>9</v>
      </c>
      <c r="L20" s="9">
        <v>37</v>
      </c>
      <c r="M20" s="9"/>
      <c r="N20" s="11"/>
      <c r="O20" s="11"/>
      <c r="P20" s="11"/>
      <c r="Q20" s="11"/>
      <c r="R20" s="11"/>
      <c r="S20" s="11"/>
      <c r="T20" s="11"/>
      <c r="U20" s="11"/>
      <c r="V20" s="11"/>
    </row>
    <row r="21" spans="2:22" ht="15" customHeight="1" x14ac:dyDescent="0.15">
      <c r="B21" s="19" t="s">
        <v>20</v>
      </c>
      <c r="C21" s="6" t="s">
        <v>13</v>
      </c>
      <c r="D21" s="7">
        <v>4580</v>
      </c>
      <c r="E21" s="7">
        <v>286</v>
      </c>
      <c r="F21" s="7">
        <v>582</v>
      </c>
      <c r="G21" s="7">
        <v>1338</v>
      </c>
      <c r="H21" s="7"/>
      <c r="I21" s="7">
        <v>376</v>
      </c>
      <c r="J21" s="7">
        <v>426</v>
      </c>
      <c r="K21" s="7">
        <v>316</v>
      </c>
      <c r="L21" s="7">
        <v>1256</v>
      </c>
      <c r="M21" s="7"/>
      <c r="N21" s="11"/>
      <c r="O21" s="11"/>
      <c r="P21" s="11"/>
      <c r="Q21" s="11"/>
      <c r="R21" s="11"/>
      <c r="S21" s="11"/>
      <c r="T21" s="11"/>
      <c r="U21" s="11"/>
      <c r="V21" s="11"/>
    </row>
    <row r="22" spans="2:22" ht="15" customHeight="1" x14ac:dyDescent="0.15">
      <c r="B22" s="20"/>
      <c r="C22" s="8" t="s">
        <v>14</v>
      </c>
      <c r="D22" s="9">
        <v>3278</v>
      </c>
      <c r="E22" s="9">
        <v>199</v>
      </c>
      <c r="F22" s="9">
        <v>408</v>
      </c>
      <c r="G22" s="9">
        <v>939</v>
      </c>
      <c r="H22" s="9"/>
      <c r="I22" s="9">
        <v>280</v>
      </c>
      <c r="J22" s="9">
        <v>330</v>
      </c>
      <c r="K22" s="9">
        <v>224</v>
      </c>
      <c r="L22" s="9">
        <v>898</v>
      </c>
      <c r="M22" s="9"/>
      <c r="N22" s="11"/>
      <c r="O22" s="11"/>
      <c r="P22" s="11"/>
      <c r="Q22" s="11"/>
      <c r="R22" s="11"/>
      <c r="S22" s="11"/>
      <c r="T22" s="11"/>
      <c r="U22" s="11"/>
      <c r="V22" s="11"/>
    </row>
    <row r="23" spans="2:22" ht="15" customHeight="1" x14ac:dyDescent="0.15">
      <c r="B23" s="20"/>
      <c r="C23" s="8" t="s">
        <v>15</v>
      </c>
      <c r="D23" s="9">
        <v>1131</v>
      </c>
      <c r="E23" s="9">
        <v>77</v>
      </c>
      <c r="F23" s="9">
        <v>152</v>
      </c>
      <c r="G23" s="9">
        <v>353</v>
      </c>
      <c r="H23" s="9"/>
      <c r="I23" s="9">
        <v>75</v>
      </c>
      <c r="J23" s="9">
        <v>86</v>
      </c>
      <c r="K23" s="9">
        <v>86</v>
      </c>
      <c r="L23" s="9">
        <v>302</v>
      </c>
      <c r="M23" s="9"/>
      <c r="N23" s="11"/>
      <c r="O23" s="11"/>
      <c r="P23" s="11"/>
      <c r="Q23" s="11"/>
      <c r="R23" s="11"/>
      <c r="S23" s="11"/>
      <c r="T23" s="11"/>
      <c r="U23" s="11"/>
      <c r="V23" s="11"/>
    </row>
    <row r="24" spans="2:22" ht="15" customHeight="1" x14ac:dyDescent="0.15">
      <c r="B24" s="21"/>
      <c r="C24" s="8" t="s">
        <v>16</v>
      </c>
      <c r="D24" s="9">
        <v>171</v>
      </c>
      <c r="E24" s="9">
        <v>10</v>
      </c>
      <c r="F24" s="9">
        <v>22</v>
      </c>
      <c r="G24" s="9">
        <v>46</v>
      </c>
      <c r="H24" s="9"/>
      <c r="I24" s="9">
        <v>21</v>
      </c>
      <c r="J24" s="9">
        <v>10</v>
      </c>
      <c r="K24" s="9">
        <v>6</v>
      </c>
      <c r="L24" s="9">
        <v>56</v>
      </c>
      <c r="M24" s="9"/>
      <c r="N24" s="11"/>
      <c r="O24" s="11"/>
      <c r="P24" s="11"/>
      <c r="Q24" s="11"/>
      <c r="R24" s="11"/>
      <c r="S24" s="11"/>
      <c r="T24" s="11"/>
      <c r="U24" s="11"/>
      <c r="V24" s="11"/>
    </row>
    <row r="25" spans="2:22" ht="15" customHeight="1" x14ac:dyDescent="0.15">
      <c r="B25" s="19" t="s">
        <v>21</v>
      </c>
      <c r="C25" s="6" t="s">
        <v>13</v>
      </c>
      <c r="D25" s="7">
        <v>4982</v>
      </c>
      <c r="E25" s="7">
        <v>335</v>
      </c>
      <c r="F25" s="7">
        <v>611</v>
      </c>
      <c r="G25" s="7">
        <v>1253</v>
      </c>
      <c r="H25" s="7"/>
      <c r="I25" s="7">
        <v>353</v>
      </c>
      <c r="J25" s="7">
        <v>321</v>
      </c>
      <c r="K25" s="7">
        <v>330</v>
      </c>
      <c r="L25" s="7">
        <v>1779</v>
      </c>
      <c r="M25" s="7"/>
      <c r="N25" s="11"/>
      <c r="O25" s="11"/>
      <c r="P25" s="11"/>
      <c r="Q25" s="11"/>
      <c r="R25" s="11"/>
      <c r="S25" s="11"/>
      <c r="T25" s="11"/>
      <c r="U25" s="11"/>
      <c r="V25" s="11"/>
    </row>
    <row r="26" spans="2:22" ht="15" customHeight="1" x14ac:dyDescent="0.15">
      <c r="B26" s="20"/>
      <c r="C26" s="8" t="s">
        <v>14</v>
      </c>
      <c r="D26" s="9">
        <v>3414</v>
      </c>
      <c r="E26" s="9">
        <v>184</v>
      </c>
      <c r="F26" s="9">
        <v>407</v>
      </c>
      <c r="G26" s="9">
        <v>852</v>
      </c>
      <c r="H26" s="9"/>
      <c r="I26" s="9">
        <v>266</v>
      </c>
      <c r="J26" s="9">
        <v>218</v>
      </c>
      <c r="K26" s="9">
        <v>210</v>
      </c>
      <c r="L26" s="9">
        <v>1277</v>
      </c>
      <c r="M26" s="9"/>
      <c r="N26" s="11"/>
      <c r="O26" s="11"/>
      <c r="P26" s="11"/>
      <c r="Q26" s="11"/>
      <c r="R26" s="11"/>
      <c r="S26" s="11"/>
      <c r="T26" s="11"/>
      <c r="U26" s="11"/>
      <c r="V26" s="11"/>
    </row>
    <row r="27" spans="2:22" ht="15" customHeight="1" x14ac:dyDescent="0.15">
      <c r="B27" s="20"/>
      <c r="C27" s="8" t="s">
        <v>15</v>
      </c>
      <c r="D27" s="9">
        <v>1423</v>
      </c>
      <c r="E27" s="9">
        <v>142</v>
      </c>
      <c r="F27" s="9">
        <v>192</v>
      </c>
      <c r="G27" s="9">
        <v>359</v>
      </c>
      <c r="H27" s="9"/>
      <c r="I27" s="9">
        <v>64</v>
      </c>
      <c r="J27" s="9">
        <v>90</v>
      </c>
      <c r="K27" s="9">
        <v>111</v>
      </c>
      <c r="L27" s="9">
        <v>465</v>
      </c>
      <c r="M27" s="9"/>
      <c r="N27" s="11"/>
      <c r="O27" s="11"/>
      <c r="P27" s="11"/>
      <c r="Q27" s="11"/>
      <c r="R27" s="11"/>
      <c r="S27" s="11"/>
      <c r="T27" s="11"/>
      <c r="U27" s="11"/>
      <c r="V27" s="11"/>
    </row>
    <row r="28" spans="2:22" ht="15" customHeight="1" x14ac:dyDescent="0.15">
      <c r="B28" s="21"/>
      <c r="C28" s="8" t="s">
        <v>16</v>
      </c>
      <c r="D28" s="9">
        <v>145</v>
      </c>
      <c r="E28" s="9">
        <v>9</v>
      </c>
      <c r="F28" s="9">
        <v>12</v>
      </c>
      <c r="G28" s="9">
        <v>42</v>
      </c>
      <c r="H28" s="9"/>
      <c r="I28" s="9">
        <v>23</v>
      </c>
      <c r="J28" s="9">
        <v>13</v>
      </c>
      <c r="K28" s="9">
        <v>9</v>
      </c>
      <c r="L28" s="9">
        <v>37</v>
      </c>
      <c r="M28" s="9"/>
      <c r="N28" s="11"/>
      <c r="O28" s="11"/>
      <c r="P28" s="11"/>
      <c r="Q28" s="11"/>
      <c r="R28" s="11"/>
      <c r="S28" s="11"/>
      <c r="T28" s="11"/>
      <c r="U28" s="11"/>
      <c r="V28" s="11"/>
    </row>
    <row r="29" spans="2:22" ht="15" customHeight="1" x14ac:dyDescent="0.15">
      <c r="B29" s="10" t="s">
        <v>22</v>
      </c>
      <c r="C29" s="6" t="s">
        <v>13</v>
      </c>
      <c r="D29" s="7">
        <f>SUM(E29:M29)</f>
        <v>3851</v>
      </c>
      <c r="E29" s="7">
        <v>281</v>
      </c>
      <c r="F29" s="7">
        <v>708</v>
      </c>
      <c r="G29" s="7">
        <v>1216</v>
      </c>
      <c r="H29" s="7"/>
      <c r="I29" s="7">
        <v>374</v>
      </c>
      <c r="J29" s="7">
        <v>495</v>
      </c>
      <c r="K29" s="7">
        <v>322</v>
      </c>
      <c r="L29" s="7">
        <v>455</v>
      </c>
      <c r="M29" s="7"/>
      <c r="N29" s="11"/>
      <c r="O29" s="11"/>
      <c r="P29" s="11"/>
      <c r="Q29" s="11"/>
      <c r="R29" s="11"/>
      <c r="S29" s="11"/>
      <c r="T29" s="11"/>
      <c r="U29" s="11"/>
      <c r="V29" s="11"/>
    </row>
    <row r="30" spans="2:22" ht="15" customHeight="1" x14ac:dyDescent="0.15">
      <c r="B30" s="11" t="s">
        <v>23</v>
      </c>
      <c r="C30" s="6" t="s">
        <v>13</v>
      </c>
      <c r="D30" s="7">
        <f>SUM(E30:M30)</f>
        <v>2249</v>
      </c>
      <c r="E30" s="7">
        <v>240</v>
      </c>
      <c r="F30" s="7">
        <v>552</v>
      </c>
      <c r="G30" s="7">
        <v>1078</v>
      </c>
      <c r="H30" s="7"/>
      <c r="I30" s="7">
        <v>351</v>
      </c>
      <c r="J30" s="7">
        <v>11</v>
      </c>
      <c r="K30" s="7">
        <v>1</v>
      </c>
      <c r="L30" s="7">
        <v>16</v>
      </c>
      <c r="M30" s="7"/>
      <c r="N30" s="11"/>
      <c r="O30" s="11"/>
      <c r="P30" s="11"/>
      <c r="Q30" s="11"/>
      <c r="R30" s="11"/>
      <c r="S30" s="11"/>
      <c r="T30" s="11"/>
      <c r="U30" s="11"/>
      <c r="V30" s="11"/>
    </row>
    <row r="31" spans="2:22" ht="15" customHeight="1" x14ac:dyDescent="0.15">
      <c r="B31" s="11" t="s">
        <v>24</v>
      </c>
      <c r="C31" s="6" t="s">
        <v>13</v>
      </c>
      <c r="D31" s="7">
        <f>SUM(E31:M31)</f>
        <v>2061</v>
      </c>
      <c r="E31" s="7">
        <v>245</v>
      </c>
      <c r="F31" s="7">
        <v>426</v>
      </c>
      <c r="G31" s="7">
        <v>982</v>
      </c>
      <c r="H31" s="7"/>
      <c r="I31" s="7">
        <v>302</v>
      </c>
      <c r="J31" s="7">
        <v>2</v>
      </c>
      <c r="K31" s="7">
        <v>4</v>
      </c>
      <c r="L31" s="7">
        <v>100</v>
      </c>
      <c r="M31" s="7"/>
      <c r="N31" s="11"/>
      <c r="O31" s="11"/>
      <c r="P31" s="11"/>
      <c r="Q31" s="11"/>
      <c r="R31" s="11"/>
      <c r="S31" s="11"/>
      <c r="T31" s="11"/>
      <c r="U31" s="11"/>
      <c r="V31" s="11"/>
    </row>
    <row r="32" spans="2:22" ht="15" customHeight="1" x14ac:dyDescent="0.15">
      <c r="B32" s="11" t="s">
        <v>25</v>
      </c>
      <c r="C32" s="6" t="s">
        <v>13</v>
      </c>
      <c r="D32" s="7">
        <f>SUM(E32:M32)</f>
        <v>2095</v>
      </c>
      <c r="E32" s="7">
        <v>225</v>
      </c>
      <c r="F32" s="7">
        <v>475</v>
      </c>
      <c r="G32" s="7">
        <v>966</v>
      </c>
      <c r="H32" s="7"/>
      <c r="I32" s="7">
        <v>246</v>
      </c>
      <c r="J32" s="7">
        <v>4</v>
      </c>
      <c r="K32" s="7">
        <v>1</v>
      </c>
      <c r="L32" s="7">
        <v>178</v>
      </c>
      <c r="M32" s="7"/>
      <c r="N32" s="11"/>
      <c r="O32" s="11"/>
      <c r="P32" s="11"/>
      <c r="Q32" s="11"/>
      <c r="R32" s="11"/>
      <c r="S32" s="11"/>
      <c r="T32" s="11"/>
      <c r="U32" s="11"/>
      <c r="V32" s="11"/>
    </row>
    <row r="33" spans="2:23" ht="15" customHeight="1" x14ac:dyDescent="0.15">
      <c r="B33" s="11" t="s">
        <v>26</v>
      </c>
      <c r="C33" s="6" t="s">
        <v>13</v>
      </c>
      <c r="D33" s="7">
        <f>SUM(E33:M33)</f>
        <v>2453</v>
      </c>
      <c r="E33" s="7">
        <v>208</v>
      </c>
      <c r="F33" s="7">
        <v>492</v>
      </c>
      <c r="G33" s="7">
        <v>899</v>
      </c>
      <c r="H33" s="7"/>
      <c r="I33" s="7">
        <v>285</v>
      </c>
      <c r="J33" s="7">
        <v>0</v>
      </c>
      <c r="K33" s="7">
        <v>0</v>
      </c>
      <c r="L33" s="7">
        <v>569</v>
      </c>
      <c r="M33" s="7"/>
      <c r="N33" s="11"/>
      <c r="O33" s="11"/>
      <c r="P33" s="11"/>
      <c r="Q33" s="11"/>
      <c r="R33" s="11"/>
      <c r="S33" s="11"/>
      <c r="T33" s="11"/>
      <c r="U33" s="11"/>
      <c r="V33" s="11"/>
    </row>
    <row r="34" spans="2:23" ht="15" customHeight="1" x14ac:dyDescent="0.15">
      <c r="B34" s="11" t="s">
        <v>28</v>
      </c>
      <c r="C34" s="6" t="s">
        <v>13</v>
      </c>
      <c r="D34" s="7">
        <f t="shared" ref="D34:D38" si="0">SUM(E34:M34)</f>
        <v>3860</v>
      </c>
      <c r="E34" s="7">
        <v>271</v>
      </c>
      <c r="F34" s="7">
        <v>334</v>
      </c>
      <c r="G34" s="7">
        <v>858</v>
      </c>
      <c r="H34" s="7"/>
      <c r="I34" s="7">
        <v>315</v>
      </c>
      <c r="J34" s="7">
        <v>0</v>
      </c>
      <c r="K34" s="7">
        <v>0</v>
      </c>
      <c r="L34" s="7">
        <v>1344</v>
      </c>
      <c r="M34" s="7">
        <v>738</v>
      </c>
      <c r="N34" s="13"/>
      <c r="O34" s="11"/>
      <c r="P34" s="11"/>
      <c r="Q34" s="11"/>
      <c r="R34" s="11"/>
      <c r="S34" s="11"/>
      <c r="T34" s="11"/>
      <c r="U34" s="11"/>
      <c r="V34" s="11"/>
    </row>
    <row r="35" spans="2:23" ht="15" customHeight="1" x14ac:dyDescent="0.15">
      <c r="B35" s="11" t="s">
        <v>29</v>
      </c>
      <c r="C35" s="6" t="s">
        <v>13</v>
      </c>
      <c r="D35" s="7">
        <f t="shared" si="0"/>
        <v>4729</v>
      </c>
      <c r="E35" s="7">
        <v>220</v>
      </c>
      <c r="F35" s="7">
        <v>305</v>
      </c>
      <c r="G35" s="7">
        <v>997</v>
      </c>
      <c r="H35" s="7"/>
      <c r="I35" s="7">
        <v>282</v>
      </c>
      <c r="J35" s="7">
        <v>0</v>
      </c>
      <c r="K35" s="7">
        <v>0</v>
      </c>
      <c r="L35" s="7">
        <v>1895</v>
      </c>
      <c r="M35" s="7">
        <v>1030</v>
      </c>
      <c r="N35" s="13"/>
      <c r="O35" s="11"/>
      <c r="P35" s="11"/>
      <c r="Q35" s="11"/>
      <c r="R35" s="11"/>
      <c r="S35" s="11"/>
      <c r="T35" s="11"/>
      <c r="U35" s="11"/>
      <c r="V35" s="11"/>
    </row>
    <row r="36" spans="2:23" ht="15" customHeight="1" x14ac:dyDescent="0.15">
      <c r="B36" s="11" t="s">
        <v>30</v>
      </c>
      <c r="C36" s="6" t="s">
        <v>13</v>
      </c>
      <c r="D36" s="7">
        <f t="shared" si="0"/>
        <v>4685</v>
      </c>
      <c r="E36" s="7">
        <v>208</v>
      </c>
      <c r="F36" s="7">
        <v>985</v>
      </c>
      <c r="G36" s="7">
        <v>678</v>
      </c>
      <c r="H36" s="7">
        <v>109</v>
      </c>
      <c r="I36" s="7">
        <v>279</v>
      </c>
      <c r="J36" s="7">
        <v>0</v>
      </c>
      <c r="K36" s="7">
        <v>0</v>
      </c>
      <c r="L36" s="7">
        <v>1272</v>
      </c>
      <c r="M36" s="7">
        <v>1154</v>
      </c>
      <c r="N36" s="13"/>
      <c r="O36" s="11"/>
      <c r="P36" s="11"/>
      <c r="Q36" s="11"/>
      <c r="R36" s="11"/>
      <c r="S36" s="11"/>
      <c r="T36" s="11"/>
      <c r="U36" s="11"/>
      <c r="V36" s="11"/>
    </row>
    <row r="37" spans="2:23" ht="15" customHeight="1" x14ac:dyDescent="0.15">
      <c r="B37" s="11" t="s">
        <v>31</v>
      </c>
      <c r="C37" s="6" t="s">
        <v>13</v>
      </c>
      <c r="D37" s="7">
        <f t="shared" si="0"/>
        <v>2925</v>
      </c>
      <c r="E37" s="7">
        <v>141</v>
      </c>
      <c r="F37" s="7">
        <v>295</v>
      </c>
      <c r="G37" s="7">
        <v>227</v>
      </c>
      <c r="H37" s="7">
        <v>584</v>
      </c>
      <c r="I37" s="7">
        <v>242</v>
      </c>
      <c r="J37" s="7">
        <v>0</v>
      </c>
      <c r="K37" s="7">
        <v>0</v>
      </c>
      <c r="L37" s="7">
        <v>1005</v>
      </c>
      <c r="M37" s="7">
        <v>431</v>
      </c>
      <c r="N37" s="13"/>
      <c r="O37" s="11"/>
      <c r="P37" s="11"/>
      <c r="Q37" s="11"/>
      <c r="R37" s="11"/>
      <c r="S37" s="11"/>
      <c r="T37" s="11"/>
      <c r="U37" s="11"/>
      <c r="V37" s="11"/>
    </row>
    <row r="38" spans="2:23" ht="15" customHeight="1" x14ac:dyDescent="0.15">
      <c r="B38" s="11" t="s">
        <v>32</v>
      </c>
      <c r="C38" s="6" t="s">
        <v>13</v>
      </c>
      <c r="D38" s="7">
        <f t="shared" si="0"/>
        <v>2819</v>
      </c>
      <c r="E38" s="7">
        <v>192</v>
      </c>
      <c r="F38" s="7">
        <v>121</v>
      </c>
      <c r="G38" s="7">
        <v>38</v>
      </c>
      <c r="H38" s="7">
        <v>763</v>
      </c>
      <c r="I38" s="7">
        <v>230</v>
      </c>
      <c r="J38" s="7">
        <v>0</v>
      </c>
      <c r="K38" s="7">
        <v>0</v>
      </c>
      <c r="L38" s="7">
        <v>1011</v>
      </c>
      <c r="M38" s="7">
        <v>464</v>
      </c>
      <c r="N38" s="13"/>
      <c r="O38" s="11"/>
      <c r="P38" s="11"/>
      <c r="Q38" s="11"/>
      <c r="R38" s="11"/>
      <c r="S38" s="11"/>
      <c r="T38" s="11"/>
      <c r="U38" s="11"/>
      <c r="V38" s="11"/>
    </row>
    <row r="39" spans="2:23" ht="15" customHeight="1" x14ac:dyDescent="0.15">
      <c r="B39" s="11" t="s">
        <v>33</v>
      </c>
      <c r="C39" s="6" t="s">
        <v>13</v>
      </c>
      <c r="D39" s="7">
        <f>SUM(E39:U39)</f>
        <v>13035</v>
      </c>
      <c r="E39" s="7">
        <v>182</v>
      </c>
      <c r="F39" s="7">
        <v>23</v>
      </c>
      <c r="G39" s="7">
        <v>0</v>
      </c>
      <c r="H39" s="7">
        <v>729</v>
      </c>
      <c r="I39" s="7">
        <v>179</v>
      </c>
      <c r="J39" s="7">
        <v>0</v>
      </c>
      <c r="K39" s="7">
        <v>0</v>
      </c>
      <c r="L39" s="7">
        <v>951</v>
      </c>
      <c r="M39" s="7">
        <v>394</v>
      </c>
      <c r="O39" s="13">
        <v>753</v>
      </c>
      <c r="P39" s="13">
        <v>753</v>
      </c>
      <c r="Q39" s="11"/>
      <c r="R39" s="13">
        <v>410</v>
      </c>
      <c r="S39" s="13">
        <v>1</v>
      </c>
      <c r="T39" s="13">
        <v>898</v>
      </c>
      <c r="U39" s="15">
        <v>7762</v>
      </c>
      <c r="V39" s="13"/>
    </row>
    <row r="40" spans="2:23" ht="15" customHeight="1" x14ac:dyDescent="0.15">
      <c r="B40" s="11" t="s">
        <v>34</v>
      </c>
      <c r="C40" s="6" t="s">
        <v>13</v>
      </c>
      <c r="D40" s="7">
        <f>SUM(E40:U40)</f>
        <v>12928</v>
      </c>
      <c r="E40" s="7">
        <v>163</v>
      </c>
      <c r="F40" s="7">
        <v>12</v>
      </c>
      <c r="G40" s="7">
        <v>0</v>
      </c>
      <c r="H40" s="7">
        <v>654</v>
      </c>
      <c r="I40" s="7">
        <v>192</v>
      </c>
      <c r="J40" s="7">
        <v>0</v>
      </c>
      <c r="K40" s="7">
        <v>0</v>
      </c>
      <c r="L40" s="7">
        <v>819</v>
      </c>
      <c r="M40" s="7">
        <v>394</v>
      </c>
      <c r="N40" s="13">
        <v>215</v>
      </c>
      <c r="O40" s="13">
        <v>653</v>
      </c>
      <c r="P40" s="13">
        <v>656</v>
      </c>
      <c r="Q40" s="11"/>
      <c r="R40" s="13">
        <v>396</v>
      </c>
      <c r="S40" s="13">
        <v>0</v>
      </c>
      <c r="T40" s="13">
        <v>972</v>
      </c>
      <c r="U40" s="15">
        <v>7802</v>
      </c>
      <c r="V40" s="13"/>
    </row>
    <row r="41" spans="2:23" ht="15" customHeight="1" x14ac:dyDescent="0.15">
      <c r="B41" s="11" t="s">
        <v>35</v>
      </c>
      <c r="C41" s="6" t="s">
        <v>13</v>
      </c>
      <c r="D41" s="7">
        <f>SUM(E41:U41)</f>
        <v>12886</v>
      </c>
      <c r="E41" s="7">
        <v>171</v>
      </c>
      <c r="F41" s="7">
        <v>11</v>
      </c>
      <c r="G41" s="7">
        <v>0</v>
      </c>
      <c r="H41" s="7">
        <v>672</v>
      </c>
      <c r="I41" s="7">
        <v>196</v>
      </c>
      <c r="J41" s="7">
        <v>0</v>
      </c>
      <c r="K41" s="7">
        <v>0</v>
      </c>
      <c r="L41" s="7">
        <v>870</v>
      </c>
      <c r="M41" s="7">
        <v>381</v>
      </c>
      <c r="N41" s="13">
        <v>483</v>
      </c>
      <c r="O41" s="13">
        <v>663</v>
      </c>
      <c r="P41" s="13">
        <v>664</v>
      </c>
      <c r="Q41" s="11"/>
      <c r="R41" s="13">
        <v>337</v>
      </c>
      <c r="S41" s="13">
        <v>0</v>
      </c>
      <c r="T41" s="15">
        <v>1103</v>
      </c>
      <c r="U41" s="15">
        <v>7335</v>
      </c>
      <c r="V41" s="13"/>
    </row>
    <row r="42" spans="2:23" ht="15" customHeight="1" x14ac:dyDescent="0.15">
      <c r="B42" s="11" t="s">
        <v>36</v>
      </c>
      <c r="C42" s="6" t="s">
        <v>13</v>
      </c>
      <c r="D42" s="7">
        <f>SUM(E42:U42)</f>
        <v>11508</v>
      </c>
      <c r="E42" s="7">
        <v>157</v>
      </c>
      <c r="F42" s="7">
        <v>0</v>
      </c>
      <c r="G42" s="7">
        <v>0</v>
      </c>
      <c r="H42" s="7">
        <v>642</v>
      </c>
      <c r="I42" s="7">
        <v>216</v>
      </c>
      <c r="J42" s="7">
        <v>0</v>
      </c>
      <c r="K42" s="7">
        <v>0</v>
      </c>
      <c r="L42" s="7">
        <v>1020</v>
      </c>
      <c r="M42" s="7">
        <v>364</v>
      </c>
      <c r="N42" s="13">
        <v>453</v>
      </c>
      <c r="O42" s="13">
        <v>621</v>
      </c>
      <c r="P42" s="13">
        <v>620</v>
      </c>
      <c r="Q42" s="11"/>
      <c r="R42" s="13">
        <v>329</v>
      </c>
      <c r="S42" s="13">
        <v>1</v>
      </c>
      <c r="T42" s="13">
        <v>969</v>
      </c>
      <c r="U42" s="15">
        <v>6116</v>
      </c>
      <c r="V42" s="13"/>
    </row>
    <row r="43" spans="2:23" ht="15" customHeight="1" x14ac:dyDescent="0.15">
      <c r="B43" s="11" t="s">
        <v>37</v>
      </c>
      <c r="C43" s="6" t="s">
        <v>13</v>
      </c>
      <c r="D43" s="7">
        <f>SUM(E43:U43)</f>
        <v>10740</v>
      </c>
      <c r="E43" s="7">
        <v>139</v>
      </c>
      <c r="F43" s="7">
        <v>0</v>
      </c>
      <c r="G43" s="7">
        <v>0</v>
      </c>
      <c r="H43" s="7">
        <v>621</v>
      </c>
      <c r="I43" s="7">
        <v>168</v>
      </c>
      <c r="J43" s="7">
        <v>0</v>
      </c>
      <c r="K43" s="7">
        <v>0</v>
      </c>
      <c r="L43" s="7">
        <v>847</v>
      </c>
      <c r="M43" s="7">
        <v>341</v>
      </c>
      <c r="N43" s="13">
        <v>414</v>
      </c>
      <c r="O43" s="13">
        <v>583</v>
      </c>
      <c r="P43" s="13">
        <v>593</v>
      </c>
      <c r="Q43" s="11"/>
      <c r="R43" s="13">
        <v>297</v>
      </c>
      <c r="S43" s="13">
        <v>0</v>
      </c>
      <c r="T43" s="13">
        <v>375</v>
      </c>
      <c r="U43" s="15">
        <v>6362</v>
      </c>
      <c r="V43" s="13"/>
    </row>
    <row r="44" spans="2:23" ht="15" customHeight="1" x14ac:dyDescent="0.15">
      <c r="B44" s="11" t="s">
        <v>38</v>
      </c>
      <c r="C44" s="6" t="s">
        <v>13</v>
      </c>
      <c r="D44" s="7">
        <f>SUM(E44:V44)</f>
        <v>12923</v>
      </c>
      <c r="E44" s="7">
        <v>124</v>
      </c>
      <c r="F44" s="7">
        <v>0</v>
      </c>
      <c r="G44" s="7">
        <v>0</v>
      </c>
      <c r="H44" s="7">
        <v>525</v>
      </c>
      <c r="I44" s="7">
        <v>198</v>
      </c>
      <c r="J44" s="7">
        <v>0</v>
      </c>
      <c r="K44" s="7">
        <v>0</v>
      </c>
      <c r="L44" s="7">
        <v>862</v>
      </c>
      <c r="M44" s="7">
        <v>356</v>
      </c>
      <c r="N44" s="13">
        <v>391</v>
      </c>
      <c r="O44" s="13">
        <v>514</v>
      </c>
      <c r="P44" s="13">
        <v>507</v>
      </c>
      <c r="Q44" s="13">
        <v>123</v>
      </c>
      <c r="R44" s="13">
        <v>294</v>
      </c>
      <c r="S44" s="13">
        <v>4</v>
      </c>
      <c r="T44" s="13">
        <v>448</v>
      </c>
      <c r="U44" s="15">
        <v>8230</v>
      </c>
      <c r="V44" s="13">
        <v>347</v>
      </c>
      <c r="W44" t="s">
        <v>52</v>
      </c>
    </row>
    <row r="45" spans="2:23" ht="15" customHeight="1" x14ac:dyDescent="0.15">
      <c r="B45" s="11" t="s">
        <v>39</v>
      </c>
      <c r="C45" s="6" t="s">
        <v>13</v>
      </c>
      <c r="D45" s="7">
        <f>SUM(E45:V45)</f>
        <v>76179</v>
      </c>
      <c r="E45" s="7">
        <v>128</v>
      </c>
      <c r="F45" s="7">
        <v>0</v>
      </c>
      <c r="G45" s="7">
        <v>0</v>
      </c>
      <c r="H45" s="7">
        <v>512</v>
      </c>
      <c r="I45" s="7">
        <v>160</v>
      </c>
      <c r="J45" s="7">
        <v>0</v>
      </c>
      <c r="K45" s="7">
        <v>0</v>
      </c>
      <c r="L45" s="7">
        <v>388</v>
      </c>
      <c r="M45" s="7">
        <v>323</v>
      </c>
      <c r="N45" s="13">
        <v>392</v>
      </c>
      <c r="O45" s="13">
        <v>524</v>
      </c>
      <c r="P45" s="13">
        <v>523</v>
      </c>
      <c r="Q45" s="13">
        <v>287</v>
      </c>
      <c r="R45" s="13">
        <v>251</v>
      </c>
      <c r="S45" s="13">
        <v>16</v>
      </c>
      <c r="T45" s="13">
        <v>334</v>
      </c>
      <c r="U45" s="15">
        <v>6695</v>
      </c>
      <c r="V45" s="15">
        <v>65646</v>
      </c>
      <c r="W45" t="s">
        <v>53</v>
      </c>
    </row>
    <row r="46" spans="2:23" ht="15" customHeight="1" x14ac:dyDescent="0.15">
      <c r="B46" s="11" t="s">
        <v>56</v>
      </c>
      <c r="C46" s="6" t="s">
        <v>13</v>
      </c>
      <c r="D46" s="7">
        <f>SUM(E46:V46)</f>
        <v>46981</v>
      </c>
      <c r="E46" s="7">
        <v>140</v>
      </c>
      <c r="F46" s="7">
        <v>0</v>
      </c>
      <c r="G46" s="7">
        <v>0</v>
      </c>
      <c r="H46" s="7">
        <v>523</v>
      </c>
      <c r="I46" s="7">
        <v>144</v>
      </c>
      <c r="J46" s="7">
        <v>0</v>
      </c>
      <c r="K46" s="7">
        <v>0</v>
      </c>
      <c r="L46" s="7">
        <v>927</v>
      </c>
      <c r="M46" s="7">
        <v>313</v>
      </c>
      <c r="N46" s="13">
        <v>389</v>
      </c>
      <c r="O46" s="13">
        <v>527</v>
      </c>
      <c r="P46" s="13">
        <v>527</v>
      </c>
      <c r="Q46" s="13">
        <v>286</v>
      </c>
      <c r="R46" s="13">
        <v>262</v>
      </c>
      <c r="S46" s="13">
        <v>342</v>
      </c>
      <c r="T46" s="13">
        <v>398</v>
      </c>
      <c r="U46" s="15">
        <v>6849</v>
      </c>
      <c r="V46" s="15">
        <v>35354</v>
      </c>
      <c r="W46" t="s">
        <v>57</v>
      </c>
    </row>
    <row r="47" spans="2:23" ht="15" customHeight="1" x14ac:dyDescent="0.15">
      <c r="B47" s="11" t="s">
        <v>59</v>
      </c>
      <c r="C47" s="6" t="s">
        <v>13</v>
      </c>
      <c r="D47" s="7">
        <f>SUM(E47:V47)</f>
        <v>28994</v>
      </c>
      <c r="E47" s="7">
        <v>119</v>
      </c>
      <c r="F47" s="7">
        <v>0</v>
      </c>
      <c r="G47" s="7">
        <v>0</v>
      </c>
      <c r="H47" s="7">
        <v>534</v>
      </c>
      <c r="I47" s="7">
        <v>157</v>
      </c>
      <c r="J47" s="7">
        <v>0</v>
      </c>
      <c r="K47" s="7">
        <v>0</v>
      </c>
      <c r="L47" s="7">
        <v>720</v>
      </c>
      <c r="M47" s="7">
        <v>299</v>
      </c>
      <c r="N47" s="13">
        <v>377</v>
      </c>
      <c r="O47" s="13">
        <v>514</v>
      </c>
      <c r="P47" s="13">
        <v>515</v>
      </c>
      <c r="Q47" s="13">
        <v>325</v>
      </c>
      <c r="R47" s="13">
        <v>265</v>
      </c>
      <c r="S47" s="13">
        <v>372</v>
      </c>
      <c r="T47" s="13">
        <v>438</v>
      </c>
      <c r="U47" s="13">
        <v>6646</v>
      </c>
      <c r="V47" s="15">
        <v>17713</v>
      </c>
      <c r="W47" t="s">
        <v>60</v>
      </c>
    </row>
    <row r="48" spans="2:23" x14ac:dyDescent="0.15">
      <c r="B48" t="s">
        <v>40</v>
      </c>
      <c r="K48" s="1"/>
      <c r="M48" s="1"/>
      <c r="N48" s="1"/>
      <c r="O48" s="1"/>
      <c r="T48" s="26" t="s">
        <v>27</v>
      </c>
      <c r="U48" s="26"/>
      <c r="V48" s="26"/>
    </row>
    <row r="49" spans="2:5" x14ac:dyDescent="0.15">
      <c r="B49" s="22" t="s">
        <v>54</v>
      </c>
      <c r="C49" s="22"/>
      <c r="D49" s="22"/>
      <c r="E49" s="22"/>
    </row>
    <row r="50" spans="2:5" x14ac:dyDescent="0.15">
      <c r="B50" t="s">
        <v>55</v>
      </c>
    </row>
  </sheetData>
  <mergeCells count="10">
    <mergeCell ref="B21:B24"/>
    <mergeCell ref="B25:B28"/>
    <mergeCell ref="B49:E49"/>
    <mergeCell ref="B2:D2"/>
    <mergeCell ref="R3:V3"/>
    <mergeCell ref="B5:B8"/>
    <mergeCell ref="B9:B12"/>
    <mergeCell ref="B13:B16"/>
    <mergeCell ref="B17:B20"/>
    <mergeCell ref="T48:V48"/>
  </mergeCells>
  <phoneticPr fontId="1"/>
  <pageMargins left="0.75" right="0.75" top="1" bottom="1" header="0.51200000000000001" footer="0.51200000000000001"/>
  <pageSetup paperSize="9" scale="5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8－2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日原健太郎</cp:lastModifiedBy>
  <cp:lastPrinted>2024-03-14T02:09:37Z</cp:lastPrinted>
  <dcterms:created xsi:type="dcterms:W3CDTF">2019-02-21T08:06:10Z</dcterms:created>
  <dcterms:modified xsi:type="dcterms:W3CDTF">2025-02-28T02:46:16Z</dcterms:modified>
</cp:coreProperties>
</file>