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lg-file01\data\000_全庁\05a_市民課\旧LG\!020 市民生活課\指定統計調査\！！！統計情報の更新作業 （R6年度）\健康増進課\"/>
    </mc:Choice>
  </mc:AlternateContent>
  <xr:revisionPtr revIDLastSave="0" documentId="13_ncr:1_{415DF7A2-8845-407E-AA68-A99070615660}" xr6:coauthVersionLast="47" xr6:coauthVersionMax="47" xr10:uidLastSave="{00000000-0000-0000-0000-000000000000}"/>
  <bookViews>
    <workbookView xWindow="5760" yWindow="3360" windowWidth="17280" windowHeight="8880" xr2:uid="{00000000-000D-0000-FFFF-FFFF00000000}"/>
  </bookViews>
  <sheets>
    <sheet name="8－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8" i="1" l="1"/>
  <c r="T48" i="1" s="1"/>
  <c r="R48" i="1"/>
  <c r="P48" i="1"/>
  <c r="N48" i="1"/>
  <c r="L48" i="1"/>
  <c r="J48" i="1"/>
  <c r="H48" i="1"/>
  <c r="F48" i="1"/>
</calcChain>
</file>

<file path=xl/sharedStrings.xml><?xml version="1.0" encoding="utf-8"?>
<sst xmlns="http://schemas.openxmlformats.org/spreadsheetml/2006/main" count="99" uniqueCount="46">
  <si>
    <t>４　死因別死亡者数</t>
    <rPh sb="2" eb="4">
      <t>シイン</t>
    </rPh>
    <rPh sb="4" eb="5">
      <t>ベツ</t>
    </rPh>
    <rPh sb="5" eb="8">
      <t>シボウシャ</t>
    </rPh>
    <rPh sb="8" eb="9">
      <t>スウ</t>
    </rPh>
    <phoneticPr fontId="1"/>
  </si>
  <si>
    <t>単位：人、％　各年度3月31日現在</t>
    <rPh sb="0" eb="2">
      <t>タンイ</t>
    </rPh>
    <rPh sb="3" eb="4">
      <t>ニン</t>
    </rPh>
    <rPh sb="7" eb="10">
      <t>カクネンド</t>
    </rPh>
    <rPh sb="11" eb="12">
      <t>ガツ</t>
    </rPh>
    <rPh sb="14" eb="15">
      <t>ニチ</t>
    </rPh>
    <rPh sb="15" eb="17">
      <t>ゲンザイ</t>
    </rPh>
    <phoneticPr fontId="1"/>
  </si>
  <si>
    <t>甲 州 市
旧市町村</t>
    <rPh sb="0" eb="1">
      <t>コウ</t>
    </rPh>
    <rPh sb="2" eb="3">
      <t>シュウ</t>
    </rPh>
    <rPh sb="4" eb="5">
      <t>シ</t>
    </rPh>
    <rPh sb="6" eb="7">
      <t>キュウ</t>
    </rPh>
    <rPh sb="7" eb="10">
      <t>シチョウソン</t>
    </rPh>
    <phoneticPr fontId="1"/>
  </si>
  <si>
    <t>死亡者
総　数</t>
    <rPh sb="0" eb="3">
      <t>シボウシャ</t>
    </rPh>
    <rPh sb="4" eb="5">
      <t>フサ</t>
    </rPh>
    <rPh sb="6" eb="7">
      <t>カズ</t>
    </rPh>
    <phoneticPr fontId="1"/>
  </si>
  <si>
    <t>悪性新生物</t>
    <rPh sb="0" eb="2">
      <t>アクセイ</t>
    </rPh>
    <rPh sb="2" eb="5">
      <t>シンセイブツ</t>
    </rPh>
    <phoneticPr fontId="1"/>
  </si>
  <si>
    <t>脳血管疾患</t>
    <rPh sb="0" eb="1">
      <t>ノウ</t>
    </rPh>
    <rPh sb="1" eb="3">
      <t>ケッカン</t>
    </rPh>
    <rPh sb="3" eb="5">
      <t>シッカン</t>
    </rPh>
    <phoneticPr fontId="1"/>
  </si>
  <si>
    <t>心疾患</t>
    <rPh sb="0" eb="3">
      <t>シンシッカン</t>
    </rPh>
    <phoneticPr fontId="1"/>
  </si>
  <si>
    <t>呼吸器疾患</t>
    <rPh sb="0" eb="3">
      <t>コキュウキ</t>
    </rPh>
    <rPh sb="3" eb="5">
      <t>シッカン</t>
    </rPh>
    <phoneticPr fontId="1"/>
  </si>
  <si>
    <t>老衰</t>
    <rPh sb="0" eb="2">
      <t>ロウスイ</t>
    </rPh>
    <phoneticPr fontId="1"/>
  </si>
  <si>
    <t>不慮の事故</t>
    <rPh sb="0" eb="2">
      <t>フリョ</t>
    </rPh>
    <rPh sb="3" eb="5">
      <t>ジコ</t>
    </rPh>
    <phoneticPr fontId="1"/>
  </si>
  <si>
    <t>自殺</t>
    <rPh sb="0" eb="2">
      <t>ジサツ</t>
    </rPh>
    <phoneticPr fontId="1"/>
  </si>
  <si>
    <t>その他</t>
    <rPh sb="2" eb="3">
      <t>タ</t>
    </rPh>
    <phoneticPr fontId="1"/>
  </si>
  <si>
    <t>総数</t>
    <rPh sb="0" eb="2">
      <t>ソウスウ</t>
    </rPh>
    <phoneticPr fontId="1"/>
  </si>
  <si>
    <t>率</t>
    <rPh sb="0" eb="1">
      <t>リツ</t>
    </rPh>
    <phoneticPr fontId="1"/>
  </si>
  <si>
    <t>平成11年</t>
    <rPh sb="0" eb="2">
      <t>ヘイセイ</t>
    </rPh>
    <rPh sb="4" eb="5">
      <t>ネン</t>
    </rPh>
    <phoneticPr fontId="1"/>
  </si>
  <si>
    <t>甲　州　市</t>
    <rPh sb="0" eb="1">
      <t>コウ</t>
    </rPh>
    <rPh sb="2" eb="3">
      <t>シュウ</t>
    </rPh>
    <rPh sb="4" eb="5">
      <t>シ</t>
    </rPh>
    <phoneticPr fontId="1"/>
  </si>
  <si>
    <t>塩山市</t>
    <rPh sb="0" eb="3">
      <t>エンザンシ</t>
    </rPh>
    <phoneticPr fontId="1"/>
  </si>
  <si>
    <t>勝沼町</t>
    <rPh sb="0" eb="3">
      <t>カツヌマチョウ</t>
    </rPh>
    <phoneticPr fontId="1"/>
  </si>
  <si>
    <t>大和村</t>
    <rPh sb="0" eb="3">
      <t>ヤマトムラ</t>
    </rPh>
    <phoneticPr fontId="1"/>
  </si>
  <si>
    <t>平成12年</t>
    <rPh sb="0" eb="2">
      <t>ヘイセイ</t>
    </rPh>
    <rPh sb="4" eb="5">
      <t>ネン</t>
    </rPh>
    <phoneticPr fontId="1"/>
  </si>
  <si>
    <t>平成13年</t>
    <rPh sb="0" eb="2">
      <t>ヘイセイ</t>
    </rPh>
    <rPh sb="4" eb="5">
      <t>ネン</t>
    </rPh>
    <phoneticPr fontId="1"/>
  </si>
  <si>
    <t>平成14年</t>
    <rPh sb="0" eb="2">
      <t>ヘイセイ</t>
    </rPh>
    <rPh sb="4" eb="5">
      <t>ネン</t>
    </rPh>
    <phoneticPr fontId="1"/>
  </si>
  <si>
    <t>平成15年</t>
    <rPh sb="0" eb="2">
      <t>ヘイセイ</t>
    </rPh>
    <rPh sb="4" eb="5">
      <t>ネン</t>
    </rPh>
    <phoneticPr fontId="1"/>
  </si>
  <si>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</si>
  <si>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</si>
  <si>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資料：健康増進課（平成17年以降は山梨県人口動態統計による）</t>
    <rPh sb="0" eb="2">
      <t>シリョウ</t>
    </rPh>
    <rPh sb="3" eb="5">
      <t>ケンコウ</t>
    </rPh>
    <rPh sb="5" eb="7">
      <t>ゾウシン</t>
    </rPh>
    <rPh sb="7" eb="8">
      <t>カ</t>
    </rPh>
    <rPh sb="9" eb="11">
      <t>ヘイセイ</t>
    </rPh>
    <rPh sb="13" eb="14">
      <t>ネン</t>
    </rPh>
    <rPh sb="14" eb="16">
      <t>イコウ</t>
    </rPh>
    <rPh sb="17" eb="20">
      <t>ヤマナシケン</t>
    </rPh>
    <rPh sb="20" eb="22">
      <t>ジンコウ</t>
    </rPh>
    <rPh sb="22" eb="24">
      <t>ドウタイ</t>
    </rPh>
    <rPh sb="24" eb="26">
      <t>トウケイ</t>
    </rPh>
    <phoneticPr fontId="1"/>
  </si>
  <si>
    <t>令和元年</t>
    <rPh sb="0" eb="2">
      <t>レイワ</t>
    </rPh>
    <rPh sb="2" eb="4">
      <t>ガンネン</t>
    </rPh>
    <phoneticPr fontId="1"/>
  </si>
  <si>
    <t>令和２年</t>
    <rPh sb="0" eb="2">
      <t>レイワ</t>
    </rPh>
    <rPh sb="3" eb="4">
      <t>ネン</t>
    </rPh>
    <phoneticPr fontId="1"/>
  </si>
  <si>
    <t>令和３年</t>
    <rPh sb="0" eb="2">
      <t>レイワ</t>
    </rPh>
    <rPh sb="3" eb="4">
      <t>ネン</t>
    </rPh>
    <phoneticPr fontId="1"/>
  </si>
  <si>
    <t>令和４年</t>
    <rPh sb="0" eb="2">
      <t>レイワ</t>
    </rPh>
    <rPh sb="3" eb="4">
      <t>ネン</t>
    </rPh>
    <phoneticPr fontId="1"/>
  </si>
  <si>
    <t>【８】保健・衛生</t>
    <rPh sb="3" eb="5">
      <t>ホケン</t>
    </rPh>
    <rPh sb="6" eb="8">
      <t>エイセイ</t>
    </rPh>
    <phoneticPr fontId="1"/>
  </si>
  <si>
    <t>令和５年</t>
    <rPh sb="0" eb="2">
      <t>レイワ</t>
    </rPh>
    <rPh sb="3" eb="4">
      <t>ネン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</si>
  <si>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</si>
  <si>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</si>
  <si>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</si>
  <si>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</si>
  <si>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</si>
  <si>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</si>
  <si>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</si>
  <si>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</si>
  <si>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</si>
  <si>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</si>
  <si>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</si>
  <si>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</si>
  <si>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</si>
  <si>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年　</t>
    <rPh sb="0" eb="1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</si>
</sst>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_);[Red]\(0.0\)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PｺﾞｼｯｸE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3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>
      <alignment vertical="center"/>
    </xf>
    <xf numFmtId="177" fontId="3" fillId="0" borderId="3" xfId="0" applyNumberFormat="1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0" fillId="0" borderId="3" xfId="0" applyBorder="1">
      <alignment vertical="center"/>
    </xf>
    <xf numFmtId="176" fontId="0" fillId="0" borderId="3" xfId="0" applyNumberFormat="1" applyBorder="1">
      <alignment vertical="center"/>
    </xf>
    <xf numFmtId="177" fontId="0" fillId="0" borderId="3" xfId="0" applyNumberFormat="1" applyBorder="1">
      <alignment vertical="center"/>
    </xf>
    <xf numFmtId="0" fontId="0" fillId="0" borderId="2" xfId="0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49"/>
  <sheetViews>
    <sheetView tabSelected="1" zoomScale="148" zoomScaleNormal="148" zoomScaleSheetLayoutView="100" workbookViewId="0">
      <pane xSplit="3" ySplit="5" topLeftCell="D6" activePane="bottomRight" state="frozen"/>
      <selection pane="topRight" activeCell="D1" sqref="D1"/>
      <selection pane="bottomLeft" activeCell="A5" sqref="A5"/>
      <selection pane="bottomRight" activeCell="B6" sqref="B6:B9"/>
    </sheetView>
  </sheetViews>
  <sheetFormatPr defaultRowHeight="13.2" x14ac:dyDescent="0.2"/>
  <cols>
    <col min="1" max="1" width="1.6640625" customWidth="1"/>
    <col min="2" max="2" width="12" customWidth="1"/>
    <col min="3" max="3" width="10.88671875" customWidth="1"/>
    <col min="4" max="20" width="6.6640625" customWidth="1"/>
  </cols>
  <sheetData>
    <row r="1" spans="2:20" x14ac:dyDescent="0.2">
      <c r="B1" t="s">
        <v>30</v>
      </c>
    </row>
    <row r="2" spans="2:20" x14ac:dyDescent="0.2">
      <c r="B2" s="21" t="s">
        <v>0</v>
      </c>
      <c r="C2" s="21"/>
      <c r="D2" s="21"/>
      <c r="F2" s="1"/>
      <c r="H2" s="1"/>
      <c r="J2" s="1"/>
      <c r="L2" s="1"/>
      <c r="N2" s="1"/>
      <c r="P2" s="2"/>
      <c r="R2" s="1"/>
      <c r="T2" s="1"/>
    </row>
    <row r="3" spans="2:20" x14ac:dyDescent="0.2">
      <c r="F3" s="1"/>
      <c r="H3" s="1"/>
      <c r="J3" s="1"/>
      <c r="L3" s="1"/>
      <c r="N3" s="1"/>
      <c r="P3" s="22" t="s">
        <v>1</v>
      </c>
      <c r="Q3" s="23"/>
      <c r="R3" s="23"/>
      <c r="S3" s="23"/>
      <c r="T3" s="23"/>
    </row>
    <row r="4" spans="2:20" x14ac:dyDescent="0.2">
      <c r="B4" s="24" t="s">
        <v>45</v>
      </c>
      <c r="C4" s="26" t="s">
        <v>2</v>
      </c>
      <c r="D4" s="28" t="s">
        <v>3</v>
      </c>
      <c r="E4" s="20" t="s">
        <v>4</v>
      </c>
      <c r="F4" s="20"/>
      <c r="G4" s="20" t="s">
        <v>5</v>
      </c>
      <c r="H4" s="20"/>
      <c r="I4" s="20" t="s">
        <v>6</v>
      </c>
      <c r="J4" s="20"/>
      <c r="K4" s="20" t="s">
        <v>7</v>
      </c>
      <c r="L4" s="20"/>
      <c r="M4" s="20" t="s">
        <v>8</v>
      </c>
      <c r="N4" s="20"/>
      <c r="O4" s="20" t="s">
        <v>9</v>
      </c>
      <c r="P4" s="20"/>
      <c r="Q4" s="20" t="s">
        <v>10</v>
      </c>
      <c r="R4" s="20"/>
      <c r="S4" s="20" t="s">
        <v>11</v>
      </c>
      <c r="T4" s="20"/>
    </row>
    <row r="5" spans="2:20" x14ac:dyDescent="0.2">
      <c r="B5" s="25"/>
      <c r="C5" s="27"/>
      <c r="D5" s="20"/>
      <c r="E5" s="3" t="s">
        <v>12</v>
      </c>
      <c r="F5" s="4" t="s">
        <v>13</v>
      </c>
      <c r="G5" s="3" t="s">
        <v>12</v>
      </c>
      <c r="H5" s="4" t="s">
        <v>13</v>
      </c>
      <c r="I5" s="3" t="s">
        <v>12</v>
      </c>
      <c r="J5" s="4" t="s">
        <v>13</v>
      </c>
      <c r="K5" s="3" t="s">
        <v>12</v>
      </c>
      <c r="L5" s="4" t="s">
        <v>13</v>
      </c>
      <c r="M5" s="3" t="s">
        <v>12</v>
      </c>
      <c r="N5" s="4" t="s">
        <v>13</v>
      </c>
      <c r="O5" s="3" t="s">
        <v>12</v>
      </c>
      <c r="P5" s="5" t="s">
        <v>13</v>
      </c>
      <c r="Q5" s="3" t="s">
        <v>12</v>
      </c>
      <c r="R5" s="4" t="s">
        <v>13</v>
      </c>
      <c r="S5" s="3" t="s">
        <v>12</v>
      </c>
      <c r="T5" s="4" t="s">
        <v>13</v>
      </c>
    </row>
    <row r="6" spans="2:20" x14ac:dyDescent="0.2">
      <c r="B6" s="15" t="s">
        <v>14</v>
      </c>
      <c r="C6" s="6" t="s">
        <v>15</v>
      </c>
      <c r="D6" s="7">
        <v>408</v>
      </c>
      <c r="E6" s="7">
        <v>117</v>
      </c>
      <c r="F6" s="8">
        <v>28.7</v>
      </c>
      <c r="G6" s="7">
        <v>45</v>
      </c>
      <c r="H6" s="8">
        <v>11</v>
      </c>
      <c r="I6" s="7">
        <v>63</v>
      </c>
      <c r="J6" s="8">
        <v>15.4</v>
      </c>
      <c r="K6" s="7">
        <v>66</v>
      </c>
      <c r="L6" s="8">
        <v>16.2</v>
      </c>
      <c r="M6" s="7">
        <v>23</v>
      </c>
      <c r="N6" s="8">
        <v>5.6</v>
      </c>
      <c r="O6" s="7">
        <v>12</v>
      </c>
      <c r="P6" s="9">
        <v>2.9</v>
      </c>
      <c r="Q6" s="7">
        <v>12</v>
      </c>
      <c r="R6" s="8">
        <v>2.9</v>
      </c>
      <c r="S6" s="7">
        <v>70</v>
      </c>
      <c r="T6" s="8">
        <v>17.3</v>
      </c>
    </row>
    <row r="7" spans="2:20" x14ac:dyDescent="0.2">
      <c r="B7" s="16"/>
      <c r="C7" s="10" t="s">
        <v>16</v>
      </c>
      <c r="D7" s="11">
        <v>296</v>
      </c>
      <c r="E7" s="11">
        <v>85</v>
      </c>
      <c r="F7" s="12">
        <v>28.7</v>
      </c>
      <c r="G7" s="11">
        <v>32</v>
      </c>
      <c r="H7" s="12">
        <v>10.8</v>
      </c>
      <c r="I7" s="11">
        <v>52</v>
      </c>
      <c r="J7" s="12">
        <v>17.600000000000001</v>
      </c>
      <c r="K7" s="11">
        <v>57</v>
      </c>
      <c r="L7" s="12">
        <v>19.3</v>
      </c>
      <c r="M7" s="11">
        <v>18</v>
      </c>
      <c r="N7" s="12">
        <v>6.1</v>
      </c>
      <c r="O7" s="11">
        <v>10</v>
      </c>
      <c r="P7" s="13">
        <v>3.4</v>
      </c>
      <c r="Q7" s="11">
        <v>11</v>
      </c>
      <c r="R7" s="12">
        <v>3.7</v>
      </c>
      <c r="S7" s="11">
        <v>31</v>
      </c>
      <c r="T7" s="12">
        <v>10.4</v>
      </c>
    </row>
    <row r="8" spans="2:20" x14ac:dyDescent="0.2">
      <c r="B8" s="16"/>
      <c r="C8" s="10" t="s">
        <v>17</v>
      </c>
      <c r="D8" s="11">
        <v>91</v>
      </c>
      <c r="E8" s="11">
        <v>25</v>
      </c>
      <c r="F8" s="12">
        <v>27.5</v>
      </c>
      <c r="G8" s="11">
        <v>10</v>
      </c>
      <c r="H8" s="12">
        <v>11</v>
      </c>
      <c r="I8" s="11">
        <v>9</v>
      </c>
      <c r="J8" s="12">
        <v>9.9</v>
      </c>
      <c r="K8" s="11">
        <v>7</v>
      </c>
      <c r="L8" s="12">
        <v>7.7</v>
      </c>
      <c r="M8" s="11">
        <v>5</v>
      </c>
      <c r="N8" s="12">
        <v>5.5</v>
      </c>
      <c r="O8" s="11">
        <v>0</v>
      </c>
      <c r="P8" s="13">
        <v>0</v>
      </c>
      <c r="Q8" s="11">
        <v>0</v>
      </c>
      <c r="R8" s="12">
        <v>0</v>
      </c>
      <c r="S8" s="11">
        <v>35</v>
      </c>
      <c r="T8" s="12">
        <v>38.4</v>
      </c>
    </row>
    <row r="9" spans="2:20" x14ac:dyDescent="0.2">
      <c r="B9" s="17"/>
      <c r="C9" s="10" t="s">
        <v>18</v>
      </c>
      <c r="D9" s="11">
        <v>21</v>
      </c>
      <c r="E9" s="11">
        <v>7</v>
      </c>
      <c r="F9" s="12">
        <v>33.299999999999997</v>
      </c>
      <c r="G9" s="11">
        <v>3</v>
      </c>
      <c r="H9" s="12">
        <v>14.3</v>
      </c>
      <c r="I9" s="11">
        <v>2</v>
      </c>
      <c r="J9" s="12">
        <v>9.5</v>
      </c>
      <c r="K9" s="11">
        <v>2</v>
      </c>
      <c r="L9" s="12">
        <v>9.5</v>
      </c>
      <c r="M9" s="11">
        <v>0</v>
      </c>
      <c r="N9" s="12">
        <v>0</v>
      </c>
      <c r="O9" s="11">
        <v>2</v>
      </c>
      <c r="P9" s="13">
        <v>9.5</v>
      </c>
      <c r="Q9" s="11">
        <v>1</v>
      </c>
      <c r="R9" s="12">
        <v>4.8</v>
      </c>
      <c r="S9" s="11">
        <v>4</v>
      </c>
      <c r="T9" s="12">
        <v>19.100000000000001</v>
      </c>
    </row>
    <row r="10" spans="2:20" x14ac:dyDescent="0.2">
      <c r="B10" s="15" t="s">
        <v>19</v>
      </c>
      <c r="C10" s="6" t="s">
        <v>15</v>
      </c>
      <c r="D10" s="7">
        <v>350</v>
      </c>
      <c r="E10" s="7">
        <v>100</v>
      </c>
      <c r="F10" s="8">
        <v>28.6</v>
      </c>
      <c r="G10" s="7">
        <v>30</v>
      </c>
      <c r="H10" s="8">
        <v>8.6</v>
      </c>
      <c r="I10" s="7">
        <v>62</v>
      </c>
      <c r="J10" s="8">
        <v>17.7</v>
      </c>
      <c r="K10" s="7">
        <v>72</v>
      </c>
      <c r="L10" s="8">
        <v>20.6</v>
      </c>
      <c r="M10" s="7">
        <v>26</v>
      </c>
      <c r="N10" s="8">
        <v>7.4</v>
      </c>
      <c r="O10" s="7">
        <v>14</v>
      </c>
      <c r="P10" s="9">
        <v>4</v>
      </c>
      <c r="Q10" s="7">
        <v>8</v>
      </c>
      <c r="R10" s="8">
        <v>2.2999999999999998</v>
      </c>
      <c r="S10" s="7">
        <v>38</v>
      </c>
      <c r="T10" s="8">
        <v>10.8</v>
      </c>
    </row>
    <row r="11" spans="2:20" x14ac:dyDescent="0.2">
      <c r="B11" s="16"/>
      <c r="C11" s="10" t="s">
        <v>16</v>
      </c>
      <c r="D11" s="11">
        <v>239</v>
      </c>
      <c r="E11" s="11">
        <v>69</v>
      </c>
      <c r="F11" s="12">
        <v>28.9</v>
      </c>
      <c r="G11" s="11">
        <v>21</v>
      </c>
      <c r="H11" s="12">
        <v>8.8000000000000007</v>
      </c>
      <c r="I11" s="11">
        <v>46</v>
      </c>
      <c r="J11" s="12">
        <v>19.2</v>
      </c>
      <c r="K11" s="11">
        <v>46</v>
      </c>
      <c r="L11" s="12">
        <v>19.2</v>
      </c>
      <c r="M11" s="11">
        <v>17</v>
      </c>
      <c r="N11" s="12">
        <v>7.1</v>
      </c>
      <c r="O11" s="11">
        <v>9</v>
      </c>
      <c r="P11" s="13">
        <v>3.8</v>
      </c>
      <c r="Q11" s="11">
        <v>3</v>
      </c>
      <c r="R11" s="12">
        <v>1.3</v>
      </c>
      <c r="S11" s="11">
        <v>28</v>
      </c>
      <c r="T11" s="12">
        <v>11.7</v>
      </c>
    </row>
    <row r="12" spans="2:20" x14ac:dyDescent="0.2">
      <c r="B12" s="16"/>
      <c r="C12" s="10" t="s">
        <v>17</v>
      </c>
      <c r="D12" s="11">
        <v>97</v>
      </c>
      <c r="E12" s="11">
        <v>27</v>
      </c>
      <c r="F12" s="12">
        <v>27.8</v>
      </c>
      <c r="G12" s="11">
        <v>8</v>
      </c>
      <c r="H12" s="12">
        <v>8.1999999999999993</v>
      </c>
      <c r="I12" s="11">
        <v>15</v>
      </c>
      <c r="J12" s="12">
        <v>15.5</v>
      </c>
      <c r="K12" s="11">
        <v>22</v>
      </c>
      <c r="L12" s="12">
        <v>22.7</v>
      </c>
      <c r="M12" s="11">
        <v>7</v>
      </c>
      <c r="N12" s="12">
        <v>7.2</v>
      </c>
      <c r="O12" s="11">
        <v>4</v>
      </c>
      <c r="P12" s="13">
        <v>4.0999999999999996</v>
      </c>
      <c r="Q12" s="11">
        <v>5</v>
      </c>
      <c r="R12" s="12">
        <v>5.2</v>
      </c>
      <c r="S12" s="11">
        <v>9</v>
      </c>
      <c r="T12" s="12">
        <v>9.3000000000000007</v>
      </c>
    </row>
    <row r="13" spans="2:20" x14ac:dyDescent="0.2">
      <c r="B13" s="17"/>
      <c r="C13" s="10" t="s">
        <v>18</v>
      </c>
      <c r="D13" s="11">
        <v>14</v>
      </c>
      <c r="E13" s="11">
        <v>4</v>
      </c>
      <c r="F13" s="12">
        <v>28.6</v>
      </c>
      <c r="G13" s="11">
        <v>1</v>
      </c>
      <c r="H13" s="12">
        <v>7.1</v>
      </c>
      <c r="I13" s="11">
        <v>1</v>
      </c>
      <c r="J13" s="12">
        <v>7.1</v>
      </c>
      <c r="K13" s="11">
        <v>4</v>
      </c>
      <c r="L13" s="12">
        <v>28.6</v>
      </c>
      <c r="M13" s="11">
        <v>2</v>
      </c>
      <c r="N13" s="12">
        <v>14.4</v>
      </c>
      <c r="O13" s="11">
        <v>1</v>
      </c>
      <c r="P13" s="13">
        <v>7.1</v>
      </c>
      <c r="Q13" s="11">
        <v>0</v>
      </c>
      <c r="R13" s="12">
        <v>0</v>
      </c>
      <c r="S13" s="11">
        <v>1</v>
      </c>
      <c r="T13" s="12">
        <v>7.1</v>
      </c>
    </row>
    <row r="14" spans="2:20" x14ac:dyDescent="0.2">
      <c r="B14" s="15" t="s">
        <v>20</v>
      </c>
      <c r="C14" s="6" t="s">
        <v>15</v>
      </c>
      <c r="D14" s="7">
        <v>346</v>
      </c>
      <c r="E14" s="7">
        <v>99</v>
      </c>
      <c r="F14" s="8">
        <v>28.6</v>
      </c>
      <c r="G14" s="7">
        <v>46</v>
      </c>
      <c r="H14" s="8">
        <v>13.3</v>
      </c>
      <c r="I14" s="7">
        <v>48</v>
      </c>
      <c r="J14" s="8">
        <v>13.9</v>
      </c>
      <c r="K14" s="7">
        <v>55</v>
      </c>
      <c r="L14" s="8">
        <v>15.9</v>
      </c>
      <c r="M14" s="7">
        <v>28</v>
      </c>
      <c r="N14" s="8">
        <v>8.1</v>
      </c>
      <c r="O14" s="7">
        <v>19</v>
      </c>
      <c r="P14" s="9">
        <v>5.5</v>
      </c>
      <c r="Q14" s="7">
        <v>6</v>
      </c>
      <c r="R14" s="8">
        <v>1.7</v>
      </c>
      <c r="S14" s="7">
        <v>45</v>
      </c>
      <c r="T14" s="8">
        <v>13</v>
      </c>
    </row>
    <row r="15" spans="2:20" x14ac:dyDescent="0.2">
      <c r="B15" s="16"/>
      <c r="C15" s="10" t="s">
        <v>16</v>
      </c>
      <c r="D15" s="11">
        <v>242</v>
      </c>
      <c r="E15" s="11">
        <v>67</v>
      </c>
      <c r="F15" s="12">
        <v>27.7</v>
      </c>
      <c r="G15" s="11">
        <v>31</v>
      </c>
      <c r="H15" s="12">
        <v>12.8</v>
      </c>
      <c r="I15" s="11">
        <v>30</v>
      </c>
      <c r="J15" s="12">
        <v>12.4</v>
      </c>
      <c r="K15" s="11">
        <v>40</v>
      </c>
      <c r="L15" s="12">
        <v>16.5</v>
      </c>
      <c r="M15" s="11">
        <v>24</v>
      </c>
      <c r="N15" s="12">
        <v>9.9</v>
      </c>
      <c r="O15" s="11">
        <v>15</v>
      </c>
      <c r="P15" s="13">
        <v>6.2</v>
      </c>
      <c r="Q15" s="11">
        <v>5</v>
      </c>
      <c r="R15" s="12">
        <v>2.1</v>
      </c>
      <c r="S15" s="11">
        <v>30</v>
      </c>
      <c r="T15" s="12">
        <v>12.4</v>
      </c>
    </row>
    <row r="16" spans="2:20" x14ac:dyDescent="0.2">
      <c r="B16" s="16"/>
      <c r="C16" s="10" t="s">
        <v>17</v>
      </c>
      <c r="D16" s="11">
        <v>84</v>
      </c>
      <c r="E16" s="11">
        <v>26</v>
      </c>
      <c r="F16" s="12">
        <v>31</v>
      </c>
      <c r="G16" s="11">
        <v>13</v>
      </c>
      <c r="H16" s="12">
        <v>15.5</v>
      </c>
      <c r="I16" s="11">
        <v>16</v>
      </c>
      <c r="J16" s="12">
        <v>19</v>
      </c>
      <c r="K16" s="11">
        <v>8</v>
      </c>
      <c r="L16" s="12">
        <v>9.5</v>
      </c>
      <c r="M16" s="11">
        <v>4</v>
      </c>
      <c r="N16" s="12">
        <v>4.8</v>
      </c>
      <c r="O16" s="11">
        <v>4</v>
      </c>
      <c r="P16" s="13">
        <v>4.8</v>
      </c>
      <c r="Q16" s="11">
        <v>1</v>
      </c>
      <c r="R16" s="12">
        <v>1.2</v>
      </c>
      <c r="S16" s="11">
        <v>12</v>
      </c>
      <c r="T16" s="12">
        <v>14.2</v>
      </c>
    </row>
    <row r="17" spans="2:20" x14ac:dyDescent="0.2">
      <c r="B17" s="17"/>
      <c r="C17" s="10" t="s">
        <v>18</v>
      </c>
      <c r="D17" s="11">
        <v>20</v>
      </c>
      <c r="E17" s="11">
        <v>6</v>
      </c>
      <c r="F17" s="12">
        <v>30</v>
      </c>
      <c r="G17" s="11">
        <v>2</v>
      </c>
      <c r="H17" s="12">
        <v>10</v>
      </c>
      <c r="I17" s="11">
        <v>2</v>
      </c>
      <c r="J17" s="12">
        <v>10</v>
      </c>
      <c r="K17" s="11">
        <v>7</v>
      </c>
      <c r="L17" s="12">
        <v>35</v>
      </c>
      <c r="M17" s="11">
        <v>0</v>
      </c>
      <c r="N17" s="12">
        <v>0</v>
      </c>
      <c r="O17" s="11">
        <v>0</v>
      </c>
      <c r="P17" s="13">
        <v>0</v>
      </c>
      <c r="Q17" s="11">
        <v>0</v>
      </c>
      <c r="R17" s="12">
        <v>0</v>
      </c>
      <c r="S17" s="11">
        <v>3</v>
      </c>
      <c r="T17" s="12">
        <v>15</v>
      </c>
    </row>
    <row r="18" spans="2:20" x14ac:dyDescent="0.2">
      <c r="B18" s="15" t="s">
        <v>21</v>
      </c>
      <c r="C18" s="6" t="s">
        <v>15</v>
      </c>
      <c r="D18" s="7">
        <v>356</v>
      </c>
      <c r="E18" s="7">
        <v>105</v>
      </c>
      <c r="F18" s="8">
        <v>29.5</v>
      </c>
      <c r="G18" s="7">
        <v>46</v>
      </c>
      <c r="H18" s="8">
        <v>12.9</v>
      </c>
      <c r="I18" s="7">
        <v>49</v>
      </c>
      <c r="J18" s="8">
        <v>13.8</v>
      </c>
      <c r="K18" s="7">
        <v>66</v>
      </c>
      <c r="L18" s="8">
        <v>18.5</v>
      </c>
      <c r="M18" s="7">
        <v>21</v>
      </c>
      <c r="N18" s="8">
        <v>5.9</v>
      </c>
      <c r="O18" s="7">
        <v>15</v>
      </c>
      <c r="P18" s="9">
        <v>4.2</v>
      </c>
      <c r="Q18" s="7">
        <v>12</v>
      </c>
      <c r="R18" s="8">
        <v>3.4</v>
      </c>
      <c r="S18" s="7">
        <v>42</v>
      </c>
      <c r="T18" s="8">
        <v>11.8</v>
      </c>
    </row>
    <row r="19" spans="2:20" x14ac:dyDescent="0.2">
      <c r="B19" s="16"/>
      <c r="C19" s="10" t="s">
        <v>16</v>
      </c>
      <c r="D19" s="11">
        <v>239</v>
      </c>
      <c r="E19" s="11">
        <v>69</v>
      </c>
      <c r="F19" s="12">
        <v>28.9</v>
      </c>
      <c r="G19" s="11">
        <v>34</v>
      </c>
      <c r="H19" s="12">
        <v>14.2</v>
      </c>
      <c r="I19" s="11">
        <v>31</v>
      </c>
      <c r="J19" s="12">
        <v>13</v>
      </c>
      <c r="K19" s="11">
        <v>43</v>
      </c>
      <c r="L19" s="12">
        <v>18</v>
      </c>
      <c r="M19" s="11">
        <v>16</v>
      </c>
      <c r="N19" s="12">
        <v>6.7</v>
      </c>
      <c r="O19" s="11">
        <v>10</v>
      </c>
      <c r="P19" s="13">
        <v>4.2</v>
      </c>
      <c r="Q19" s="11">
        <v>5</v>
      </c>
      <c r="R19" s="12">
        <v>2.1</v>
      </c>
      <c r="S19" s="11">
        <v>31</v>
      </c>
      <c r="T19" s="12">
        <v>12.9</v>
      </c>
    </row>
    <row r="20" spans="2:20" x14ac:dyDescent="0.2">
      <c r="B20" s="16"/>
      <c r="C20" s="10" t="s">
        <v>17</v>
      </c>
      <c r="D20" s="11">
        <v>92</v>
      </c>
      <c r="E20" s="11">
        <v>30</v>
      </c>
      <c r="F20" s="12">
        <v>32.6</v>
      </c>
      <c r="G20" s="11">
        <v>9</v>
      </c>
      <c r="H20" s="12">
        <v>9.8000000000000007</v>
      </c>
      <c r="I20" s="11">
        <v>16</v>
      </c>
      <c r="J20" s="12">
        <v>17.399999999999999</v>
      </c>
      <c r="K20" s="11">
        <v>17</v>
      </c>
      <c r="L20" s="12">
        <v>18.5</v>
      </c>
      <c r="M20" s="11">
        <v>1</v>
      </c>
      <c r="N20" s="12">
        <v>1.1000000000000001</v>
      </c>
      <c r="O20" s="11">
        <v>4</v>
      </c>
      <c r="P20" s="13">
        <v>4.3</v>
      </c>
      <c r="Q20" s="11">
        <v>7</v>
      </c>
      <c r="R20" s="12">
        <v>7.6</v>
      </c>
      <c r="S20" s="11">
        <v>8</v>
      </c>
      <c r="T20" s="12">
        <v>8.6999999999999993</v>
      </c>
    </row>
    <row r="21" spans="2:20" x14ac:dyDescent="0.2">
      <c r="B21" s="17"/>
      <c r="C21" s="10" t="s">
        <v>18</v>
      </c>
      <c r="D21" s="11">
        <v>25</v>
      </c>
      <c r="E21" s="11">
        <v>6</v>
      </c>
      <c r="F21" s="12">
        <v>24</v>
      </c>
      <c r="G21" s="11">
        <v>3</v>
      </c>
      <c r="H21" s="12">
        <v>12</v>
      </c>
      <c r="I21" s="11">
        <v>2</v>
      </c>
      <c r="J21" s="12">
        <v>8</v>
      </c>
      <c r="K21" s="11">
        <v>6</v>
      </c>
      <c r="L21" s="12">
        <v>24</v>
      </c>
      <c r="M21" s="11">
        <v>4</v>
      </c>
      <c r="N21" s="12">
        <v>16</v>
      </c>
      <c r="O21" s="11">
        <v>1</v>
      </c>
      <c r="P21" s="13">
        <v>4</v>
      </c>
      <c r="Q21" s="11">
        <v>0</v>
      </c>
      <c r="R21" s="12">
        <v>0</v>
      </c>
      <c r="S21" s="11">
        <v>3</v>
      </c>
      <c r="T21" s="12">
        <v>12</v>
      </c>
    </row>
    <row r="22" spans="2:20" x14ac:dyDescent="0.2">
      <c r="B22" s="15" t="s">
        <v>22</v>
      </c>
      <c r="C22" s="6" t="s">
        <v>15</v>
      </c>
      <c r="D22" s="7">
        <v>351</v>
      </c>
      <c r="E22" s="7">
        <v>105</v>
      </c>
      <c r="F22" s="8">
        <v>29.9</v>
      </c>
      <c r="G22" s="7">
        <v>33</v>
      </c>
      <c r="H22" s="8">
        <v>9.4</v>
      </c>
      <c r="I22" s="7">
        <v>63</v>
      </c>
      <c r="J22" s="8">
        <v>17.899999999999999</v>
      </c>
      <c r="K22" s="7">
        <v>70</v>
      </c>
      <c r="L22" s="8">
        <v>19.899999999999999</v>
      </c>
      <c r="M22" s="7">
        <v>18</v>
      </c>
      <c r="N22" s="8">
        <v>5.0999999999999996</v>
      </c>
      <c r="O22" s="7">
        <v>9</v>
      </c>
      <c r="P22" s="9">
        <v>2.6</v>
      </c>
      <c r="Q22" s="7">
        <v>7</v>
      </c>
      <c r="R22" s="8">
        <v>2</v>
      </c>
      <c r="S22" s="7">
        <v>46</v>
      </c>
      <c r="T22" s="8">
        <v>13.2</v>
      </c>
    </row>
    <row r="23" spans="2:20" x14ac:dyDescent="0.2">
      <c r="B23" s="16"/>
      <c r="C23" s="10" t="s">
        <v>16</v>
      </c>
      <c r="D23" s="11">
        <v>231</v>
      </c>
      <c r="E23" s="11">
        <v>66</v>
      </c>
      <c r="F23" s="12">
        <v>28.6</v>
      </c>
      <c r="G23" s="11">
        <v>22</v>
      </c>
      <c r="H23" s="12">
        <v>9.5</v>
      </c>
      <c r="I23" s="11">
        <v>43</v>
      </c>
      <c r="J23" s="12">
        <v>18.600000000000001</v>
      </c>
      <c r="K23" s="11">
        <v>43</v>
      </c>
      <c r="L23" s="12">
        <v>18.600000000000001</v>
      </c>
      <c r="M23" s="11">
        <v>11</v>
      </c>
      <c r="N23" s="12">
        <v>4.8</v>
      </c>
      <c r="O23" s="11">
        <v>9</v>
      </c>
      <c r="P23" s="13">
        <v>3.9</v>
      </c>
      <c r="Q23" s="11">
        <v>5</v>
      </c>
      <c r="R23" s="12">
        <v>2.2000000000000002</v>
      </c>
      <c r="S23" s="11">
        <v>32</v>
      </c>
      <c r="T23" s="12">
        <v>13.8</v>
      </c>
    </row>
    <row r="24" spans="2:20" x14ac:dyDescent="0.2">
      <c r="B24" s="16"/>
      <c r="C24" s="10" t="s">
        <v>17</v>
      </c>
      <c r="D24" s="11">
        <v>103</v>
      </c>
      <c r="E24" s="11">
        <v>36</v>
      </c>
      <c r="F24" s="12">
        <v>35</v>
      </c>
      <c r="G24" s="11">
        <v>9</v>
      </c>
      <c r="H24" s="12">
        <v>8.6999999999999993</v>
      </c>
      <c r="I24" s="11">
        <v>17</v>
      </c>
      <c r="J24" s="12">
        <v>16.5</v>
      </c>
      <c r="K24" s="11">
        <v>22</v>
      </c>
      <c r="L24" s="12">
        <v>21.4</v>
      </c>
      <c r="M24" s="11">
        <v>7</v>
      </c>
      <c r="N24" s="12">
        <v>6.8</v>
      </c>
      <c r="O24" s="11">
        <v>0</v>
      </c>
      <c r="P24" s="13">
        <v>0</v>
      </c>
      <c r="Q24" s="11">
        <v>2</v>
      </c>
      <c r="R24" s="12">
        <v>1.9</v>
      </c>
      <c r="S24" s="11">
        <v>10</v>
      </c>
      <c r="T24" s="12">
        <v>9.6999999999999993</v>
      </c>
    </row>
    <row r="25" spans="2:20" x14ac:dyDescent="0.2">
      <c r="B25" s="17"/>
      <c r="C25" s="10" t="s">
        <v>18</v>
      </c>
      <c r="D25" s="11">
        <v>17</v>
      </c>
      <c r="E25" s="11">
        <v>3</v>
      </c>
      <c r="F25" s="12">
        <v>17.600000000000001</v>
      </c>
      <c r="G25" s="11">
        <v>2</v>
      </c>
      <c r="H25" s="12">
        <v>11.8</v>
      </c>
      <c r="I25" s="11">
        <v>3</v>
      </c>
      <c r="J25" s="12">
        <v>17.600000000000001</v>
      </c>
      <c r="K25" s="11">
        <v>5</v>
      </c>
      <c r="L25" s="12">
        <v>29.4</v>
      </c>
      <c r="M25" s="11">
        <v>0</v>
      </c>
      <c r="N25" s="12">
        <v>0</v>
      </c>
      <c r="O25" s="11">
        <v>0</v>
      </c>
      <c r="P25" s="13">
        <v>0</v>
      </c>
      <c r="Q25" s="11">
        <v>0</v>
      </c>
      <c r="R25" s="12">
        <v>0</v>
      </c>
      <c r="S25" s="11">
        <v>4</v>
      </c>
      <c r="T25" s="12">
        <v>23.6</v>
      </c>
    </row>
    <row r="26" spans="2:20" x14ac:dyDescent="0.2">
      <c r="B26" s="15" t="s">
        <v>23</v>
      </c>
      <c r="C26" s="6" t="s">
        <v>15</v>
      </c>
      <c r="D26" s="7">
        <v>473</v>
      </c>
      <c r="E26" s="7">
        <v>112</v>
      </c>
      <c r="F26" s="8">
        <v>23.7</v>
      </c>
      <c r="G26" s="7">
        <v>41</v>
      </c>
      <c r="H26" s="8">
        <v>8.6999999999999993</v>
      </c>
      <c r="I26" s="7">
        <v>87</v>
      </c>
      <c r="J26" s="8">
        <v>18.399999999999999</v>
      </c>
      <c r="K26" s="7">
        <v>79</v>
      </c>
      <c r="L26" s="8">
        <v>16.7</v>
      </c>
      <c r="M26" s="7">
        <v>45</v>
      </c>
      <c r="N26" s="8">
        <v>9.5</v>
      </c>
      <c r="O26" s="7">
        <v>21</v>
      </c>
      <c r="P26" s="9">
        <v>4.4000000000000004</v>
      </c>
      <c r="Q26" s="7">
        <v>11</v>
      </c>
      <c r="R26" s="8">
        <v>2.2999999999999998</v>
      </c>
      <c r="S26" s="7">
        <v>77</v>
      </c>
      <c r="T26" s="8">
        <v>16.3</v>
      </c>
    </row>
    <row r="27" spans="2:20" x14ac:dyDescent="0.2">
      <c r="B27" s="16"/>
      <c r="C27" s="10" t="s">
        <v>16</v>
      </c>
      <c r="D27" s="11">
        <v>278</v>
      </c>
      <c r="E27" s="11">
        <v>64</v>
      </c>
      <c r="F27" s="12">
        <v>23</v>
      </c>
      <c r="G27" s="11">
        <v>25</v>
      </c>
      <c r="H27" s="12">
        <v>9</v>
      </c>
      <c r="I27" s="11">
        <v>53</v>
      </c>
      <c r="J27" s="12">
        <v>19.100000000000001</v>
      </c>
      <c r="K27" s="11">
        <v>39</v>
      </c>
      <c r="L27" s="12">
        <v>14</v>
      </c>
      <c r="M27" s="11">
        <v>27</v>
      </c>
      <c r="N27" s="12">
        <v>9.6999999999999993</v>
      </c>
      <c r="O27" s="11">
        <v>18</v>
      </c>
      <c r="P27" s="13">
        <v>6.5</v>
      </c>
      <c r="Q27" s="11">
        <v>8</v>
      </c>
      <c r="R27" s="12">
        <v>2.9</v>
      </c>
      <c r="S27" s="11">
        <v>44</v>
      </c>
      <c r="T27" s="12">
        <v>15.8</v>
      </c>
    </row>
    <row r="28" spans="2:20" x14ac:dyDescent="0.2">
      <c r="B28" s="16"/>
      <c r="C28" s="10" t="s">
        <v>17</v>
      </c>
      <c r="D28" s="11">
        <v>175</v>
      </c>
      <c r="E28" s="11">
        <v>41</v>
      </c>
      <c r="F28" s="12">
        <v>23.4</v>
      </c>
      <c r="G28" s="11">
        <v>16</v>
      </c>
      <c r="H28" s="12">
        <v>9.1</v>
      </c>
      <c r="I28" s="11">
        <v>30</v>
      </c>
      <c r="J28" s="12">
        <v>17.100000000000001</v>
      </c>
      <c r="K28" s="11">
        <v>35</v>
      </c>
      <c r="L28" s="12">
        <v>20</v>
      </c>
      <c r="M28" s="11">
        <v>18</v>
      </c>
      <c r="N28" s="12">
        <v>10.3</v>
      </c>
      <c r="O28" s="11">
        <v>2</v>
      </c>
      <c r="P28" s="13">
        <v>1.1000000000000001</v>
      </c>
      <c r="Q28" s="11">
        <v>3</v>
      </c>
      <c r="R28" s="12">
        <v>1.7</v>
      </c>
      <c r="S28" s="11">
        <v>30</v>
      </c>
      <c r="T28" s="12">
        <v>17.3</v>
      </c>
    </row>
    <row r="29" spans="2:20" x14ac:dyDescent="0.2">
      <c r="B29" s="17"/>
      <c r="C29" s="10" t="s">
        <v>18</v>
      </c>
      <c r="D29" s="11">
        <v>20</v>
      </c>
      <c r="E29" s="11">
        <v>7</v>
      </c>
      <c r="F29" s="12">
        <v>35</v>
      </c>
      <c r="G29" s="11">
        <v>0</v>
      </c>
      <c r="H29" s="12">
        <v>0</v>
      </c>
      <c r="I29" s="11">
        <v>4</v>
      </c>
      <c r="J29" s="12">
        <v>20</v>
      </c>
      <c r="K29" s="11">
        <v>5</v>
      </c>
      <c r="L29" s="12">
        <v>25</v>
      </c>
      <c r="M29" s="11">
        <v>0</v>
      </c>
      <c r="N29" s="12">
        <v>0</v>
      </c>
      <c r="O29" s="11">
        <v>1</v>
      </c>
      <c r="P29" s="13">
        <v>5</v>
      </c>
      <c r="Q29" s="11">
        <v>0</v>
      </c>
      <c r="R29" s="12">
        <v>0</v>
      </c>
      <c r="S29" s="11">
        <v>3</v>
      </c>
      <c r="T29" s="12">
        <v>15</v>
      </c>
    </row>
    <row r="30" spans="2:20" x14ac:dyDescent="0.2">
      <c r="B30" s="14" t="s">
        <v>24</v>
      </c>
      <c r="C30" s="6" t="s">
        <v>15</v>
      </c>
      <c r="D30" s="7">
        <v>400</v>
      </c>
      <c r="E30" s="7">
        <v>105</v>
      </c>
      <c r="F30" s="7">
        <v>26.3</v>
      </c>
      <c r="G30" s="7">
        <v>49</v>
      </c>
      <c r="H30" s="7">
        <v>12.2</v>
      </c>
      <c r="I30" s="7">
        <v>89</v>
      </c>
      <c r="J30" s="7">
        <v>22.2</v>
      </c>
      <c r="K30" s="7">
        <v>30</v>
      </c>
      <c r="L30" s="7">
        <v>7.5</v>
      </c>
      <c r="M30" s="7">
        <v>16</v>
      </c>
      <c r="N30" s="8">
        <v>4</v>
      </c>
      <c r="O30" s="7">
        <v>8</v>
      </c>
      <c r="P30" s="8">
        <v>2</v>
      </c>
      <c r="Q30" s="7">
        <v>10</v>
      </c>
      <c r="R30" s="7">
        <v>2.5</v>
      </c>
      <c r="S30" s="7">
        <v>93</v>
      </c>
      <c r="T30" s="7">
        <v>23.3</v>
      </c>
    </row>
    <row r="31" spans="2:20" x14ac:dyDescent="0.2">
      <c r="B31" s="14" t="s">
        <v>32</v>
      </c>
      <c r="C31" s="6" t="s">
        <v>15</v>
      </c>
      <c r="D31" s="7">
        <v>469</v>
      </c>
      <c r="E31" s="7">
        <v>121</v>
      </c>
      <c r="F31" s="8">
        <v>25.8</v>
      </c>
      <c r="G31" s="7">
        <v>51</v>
      </c>
      <c r="H31" s="8">
        <v>10.9</v>
      </c>
      <c r="I31" s="7">
        <v>93</v>
      </c>
      <c r="J31" s="8">
        <v>19.8</v>
      </c>
      <c r="K31" s="7">
        <v>50</v>
      </c>
      <c r="L31" s="8">
        <v>10.7</v>
      </c>
      <c r="M31" s="7">
        <v>14</v>
      </c>
      <c r="N31" s="8">
        <v>3</v>
      </c>
      <c r="O31" s="7">
        <v>29</v>
      </c>
      <c r="P31" s="9">
        <v>6.2</v>
      </c>
      <c r="Q31" s="7">
        <v>10</v>
      </c>
      <c r="R31" s="8">
        <v>2.1</v>
      </c>
      <c r="S31" s="7">
        <v>101</v>
      </c>
      <c r="T31" s="8">
        <v>21.5</v>
      </c>
    </row>
    <row r="32" spans="2:20" x14ac:dyDescent="0.2">
      <c r="B32" s="14" t="s">
        <v>33</v>
      </c>
      <c r="C32" s="6" t="s">
        <v>15</v>
      </c>
      <c r="D32" s="7">
        <v>427</v>
      </c>
      <c r="E32" s="7">
        <v>121</v>
      </c>
      <c r="F32" s="8">
        <v>28.3</v>
      </c>
      <c r="G32" s="7">
        <v>48</v>
      </c>
      <c r="H32" s="8">
        <v>11.2</v>
      </c>
      <c r="I32" s="7">
        <v>69</v>
      </c>
      <c r="J32" s="8">
        <v>16.2</v>
      </c>
      <c r="K32" s="7">
        <v>50</v>
      </c>
      <c r="L32" s="8">
        <v>11.7</v>
      </c>
      <c r="M32" s="7">
        <v>13</v>
      </c>
      <c r="N32" s="8">
        <v>3.1</v>
      </c>
      <c r="O32" s="7">
        <v>19</v>
      </c>
      <c r="P32" s="9">
        <v>4.4000000000000004</v>
      </c>
      <c r="Q32" s="7">
        <v>11</v>
      </c>
      <c r="R32" s="8">
        <v>2.6</v>
      </c>
      <c r="S32" s="7">
        <v>96</v>
      </c>
      <c r="T32" s="8">
        <v>22.5</v>
      </c>
    </row>
    <row r="33" spans="2:20" x14ac:dyDescent="0.2">
      <c r="B33" s="14" t="s">
        <v>34</v>
      </c>
      <c r="C33" s="6" t="s">
        <v>15</v>
      </c>
      <c r="D33" s="7">
        <v>441</v>
      </c>
      <c r="E33" s="7">
        <v>130</v>
      </c>
      <c r="F33" s="8">
        <v>29.5</v>
      </c>
      <c r="G33" s="7">
        <v>46</v>
      </c>
      <c r="H33" s="8">
        <v>10.4</v>
      </c>
      <c r="I33" s="7">
        <v>83</v>
      </c>
      <c r="J33" s="8">
        <v>18.8</v>
      </c>
      <c r="K33" s="7">
        <v>35</v>
      </c>
      <c r="L33" s="8">
        <v>7.9</v>
      </c>
      <c r="M33" s="7">
        <v>13</v>
      </c>
      <c r="N33" s="8">
        <v>2.9</v>
      </c>
      <c r="O33" s="7">
        <v>20</v>
      </c>
      <c r="P33" s="9">
        <v>4.5999999999999996</v>
      </c>
      <c r="Q33" s="7">
        <v>12</v>
      </c>
      <c r="R33" s="8">
        <v>2.8</v>
      </c>
      <c r="S33" s="7">
        <v>102</v>
      </c>
      <c r="T33" s="8">
        <v>23.1</v>
      </c>
    </row>
    <row r="34" spans="2:20" x14ac:dyDescent="0.2">
      <c r="B34" s="14" t="s">
        <v>35</v>
      </c>
      <c r="C34" s="6" t="s">
        <v>15</v>
      </c>
      <c r="D34" s="7">
        <v>417</v>
      </c>
      <c r="E34" s="7">
        <v>130</v>
      </c>
      <c r="F34" s="8">
        <v>31.2</v>
      </c>
      <c r="G34" s="7">
        <v>51</v>
      </c>
      <c r="H34" s="8">
        <v>12.2</v>
      </c>
      <c r="I34" s="7">
        <v>67</v>
      </c>
      <c r="J34" s="8">
        <v>16.100000000000001</v>
      </c>
      <c r="K34" s="7">
        <v>39</v>
      </c>
      <c r="L34" s="8">
        <v>9.4</v>
      </c>
      <c r="M34" s="7">
        <v>24</v>
      </c>
      <c r="N34" s="8">
        <v>5.8</v>
      </c>
      <c r="O34" s="7">
        <v>13</v>
      </c>
      <c r="P34" s="9">
        <v>3.1</v>
      </c>
      <c r="Q34" s="7">
        <v>9</v>
      </c>
      <c r="R34" s="8">
        <v>2.1</v>
      </c>
      <c r="S34" s="7">
        <v>84</v>
      </c>
      <c r="T34" s="8">
        <v>20.100000000000001</v>
      </c>
    </row>
    <row r="35" spans="2:20" x14ac:dyDescent="0.2">
      <c r="B35" s="14" t="s">
        <v>36</v>
      </c>
      <c r="C35" s="6" t="s">
        <v>15</v>
      </c>
      <c r="D35" s="7">
        <v>457</v>
      </c>
      <c r="E35" s="7">
        <v>117</v>
      </c>
      <c r="F35" s="8">
        <v>25.6</v>
      </c>
      <c r="G35" s="7">
        <v>49</v>
      </c>
      <c r="H35" s="8">
        <v>10.7</v>
      </c>
      <c r="I35" s="7">
        <v>76</v>
      </c>
      <c r="J35" s="8">
        <v>16.600000000000001</v>
      </c>
      <c r="K35" s="7">
        <v>58</v>
      </c>
      <c r="L35" s="8">
        <v>12.7</v>
      </c>
      <c r="M35" s="7">
        <v>23</v>
      </c>
      <c r="N35" s="8">
        <v>5</v>
      </c>
      <c r="O35" s="7">
        <v>15</v>
      </c>
      <c r="P35" s="9">
        <v>3.3</v>
      </c>
      <c r="Q35" s="7">
        <v>11</v>
      </c>
      <c r="R35" s="8">
        <v>2.4</v>
      </c>
      <c r="S35" s="7">
        <v>108</v>
      </c>
      <c r="T35" s="8">
        <v>23.6</v>
      </c>
    </row>
    <row r="36" spans="2:20" x14ac:dyDescent="0.2">
      <c r="B36" s="14" t="s">
        <v>37</v>
      </c>
      <c r="C36" s="6" t="s">
        <v>15</v>
      </c>
      <c r="D36" s="7">
        <v>423</v>
      </c>
      <c r="E36" s="7">
        <v>117</v>
      </c>
      <c r="F36" s="8">
        <v>27.7</v>
      </c>
      <c r="G36" s="7">
        <v>46</v>
      </c>
      <c r="H36" s="8">
        <v>10.9</v>
      </c>
      <c r="I36" s="7">
        <v>66</v>
      </c>
      <c r="J36" s="8">
        <v>15.6</v>
      </c>
      <c r="K36" s="7">
        <v>46</v>
      </c>
      <c r="L36" s="8">
        <v>10.9</v>
      </c>
      <c r="M36" s="7">
        <v>34</v>
      </c>
      <c r="N36" s="8">
        <v>8</v>
      </c>
      <c r="O36" s="7">
        <v>7</v>
      </c>
      <c r="P36" s="9">
        <v>1.7</v>
      </c>
      <c r="Q36" s="7">
        <v>4</v>
      </c>
      <c r="R36" s="8">
        <v>0.9</v>
      </c>
      <c r="S36" s="7">
        <v>103</v>
      </c>
      <c r="T36" s="8">
        <v>24.3</v>
      </c>
    </row>
    <row r="37" spans="2:20" x14ac:dyDescent="0.2">
      <c r="B37" s="14" t="s">
        <v>38</v>
      </c>
      <c r="C37" s="6" t="s">
        <v>15</v>
      </c>
      <c r="D37" s="7">
        <v>455</v>
      </c>
      <c r="E37" s="7">
        <v>111</v>
      </c>
      <c r="F37" s="8">
        <v>24.4</v>
      </c>
      <c r="G37" s="7">
        <v>44</v>
      </c>
      <c r="H37" s="8">
        <v>9.6999999999999993</v>
      </c>
      <c r="I37" s="7">
        <v>74</v>
      </c>
      <c r="J37" s="8">
        <v>16.3</v>
      </c>
      <c r="K37" s="7">
        <v>53</v>
      </c>
      <c r="L37" s="8">
        <v>11.6</v>
      </c>
      <c r="M37" s="7">
        <v>34</v>
      </c>
      <c r="N37" s="8">
        <v>7.5</v>
      </c>
      <c r="O37" s="7">
        <v>15</v>
      </c>
      <c r="P37" s="9">
        <v>3.3</v>
      </c>
      <c r="Q37" s="7">
        <v>8</v>
      </c>
      <c r="R37" s="8">
        <v>1.8</v>
      </c>
      <c r="S37" s="7">
        <v>116</v>
      </c>
      <c r="T37" s="8">
        <v>25.5</v>
      </c>
    </row>
    <row r="38" spans="2:20" x14ac:dyDescent="0.2">
      <c r="B38" s="14" t="s">
        <v>39</v>
      </c>
      <c r="C38" s="6" t="s">
        <v>15</v>
      </c>
      <c r="D38" s="7">
        <v>527</v>
      </c>
      <c r="E38" s="7">
        <v>145</v>
      </c>
      <c r="F38" s="8">
        <v>27.5</v>
      </c>
      <c r="G38" s="7">
        <v>56</v>
      </c>
      <c r="H38" s="8">
        <v>10.6</v>
      </c>
      <c r="I38" s="7">
        <v>82</v>
      </c>
      <c r="J38" s="8">
        <v>15.6</v>
      </c>
      <c r="K38" s="7">
        <v>41</v>
      </c>
      <c r="L38" s="8">
        <v>7.8</v>
      </c>
      <c r="M38" s="7">
        <v>56</v>
      </c>
      <c r="N38" s="8">
        <v>10.6</v>
      </c>
      <c r="O38" s="7">
        <v>13</v>
      </c>
      <c r="P38" s="9">
        <v>2.5</v>
      </c>
      <c r="Q38" s="7">
        <v>10</v>
      </c>
      <c r="R38" s="8">
        <v>1.9</v>
      </c>
      <c r="S38" s="7">
        <v>124</v>
      </c>
      <c r="T38" s="8">
        <v>23.5</v>
      </c>
    </row>
    <row r="39" spans="2:20" x14ac:dyDescent="0.2">
      <c r="B39" s="14" t="s">
        <v>40</v>
      </c>
      <c r="C39" s="6" t="s">
        <v>15</v>
      </c>
      <c r="D39" s="7">
        <v>463</v>
      </c>
      <c r="E39" s="7">
        <v>121</v>
      </c>
      <c r="F39" s="8">
        <v>26.1</v>
      </c>
      <c r="G39" s="7">
        <v>38</v>
      </c>
      <c r="H39" s="8">
        <v>8.1999999999999993</v>
      </c>
      <c r="I39" s="7">
        <v>65</v>
      </c>
      <c r="J39" s="8">
        <v>14</v>
      </c>
      <c r="K39" s="7">
        <v>49</v>
      </c>
      <c r="L39" s="8">
        <v>10.6</v>
      </c>
      <c r="M39" s="7">
        <v>44</v>
      </c>
      <c r="N39" s="8">
        <v>9.5</v>
      </c>
      <c r="O39" s="7">
        <v>17</v>
      </c>
      <c r="P39" s="9">
        <v>3.7</v>
      </c>
      <c r="Q39" s="7">
        <v>1</v>
      </c>
      <c r="R39" s="8">
        <v>0.2</v>
      </c>
      <c r="S39" s="7">
        <v>128</v>
      </c>
      <c r="T39" s="8">
        <v>27.6</v>
      </c>
    </row>
    <row r="40" spans="2:20" x14ac:dyDescent="0.2">
      <c r="B40" s="14" t="s">
        <v>41</v>
      </c>
      <c r="C40" s="6" t="s">
        <v>15</v>
      </c>
      <c r="D40" s="7">
        <v>438</v>
      </c>
      <c r="E40" s="7">
        <v>111</v>
      </c>
      <c r="F40" s="8">
        <v>25.3</v>
      </c>
      <c r="G40" s="7">
        <v>43</v>
      </c>
      <c r="H40" s="8">
        <v>9.8000000000000007</v>
      </c>
      <c r="I40" s="7">
        <v>71</v>
      </c>
      <c r="J40" s="8">
        <v>16.2</v>
      </c>
      <c r="K40" s="7">
        <v>40</v>
      </c>
      <c r="L40" s="8">
        <v>9.1</v>
      </c>
      <c r="M40" s="7">
        <v>60</v>
      </c>
      <c r="N40" s="8">
        <v>13.7</v>
      </c>
      <c r="O40" s="7">
        <v>16</v>
      </c>
      <c r="P40" s="9">
        <v>3.7</v>
      </c>
      <c r="Q40" s="7">
        <v>5</v>
      </c>
      <c r="R40" s="8">
        <v>1.1000000000000001</v>
      </c>
      <c r="S40" s="7">
        <v>92</v>
      </c>
      <c r="T40" s="8">
        <v>21</v>
      </c>
    </row>
    <row r="41" spans="2:20" x14ac:dyDescent="0.2">
      <c r="B41" s="14" t="s">
        <v>42</v>
      </c>
      <c r="C41" s="6" t="s">
        <v>15</v>
      </c>
      <c r="D41" s="7">
        <v>451</v>
      </c>
      <c r="E41" s="7">
        <v>102</v>
      </c>
      <c r="F41" s="8">
        <v>22.6</v>
      </c>
      <c r="G41" s="7">
        <v>37</v>
      </c>
      <c r="H41" s="8">
        <v>8.1999999999999993</v>
      </c>
      <c r="I41" s="7">
        <v>78</v>
      </c>
      <c r="J41" s="8">
        <v>17.3</v>
      </c>
      <c r="K41" s="7">
        <v>31</v>
      </c>
      <c r="L41" s="8">
        <v>6.9</v>
      </c>
      <c r="M41" s="7">
        <v>52</v>
      </c>
      <c r="N41" s="8">
        <v>11.5</v>
      </c>
      <c r="O41" s="7">
        <v>15</v>
      </c>
      <c r="P41" s="9">
        <v>3.3</v>
      </c>
      <c r="Q41" s="7">
        <v>7</v>
      </c>
      <c r="R41" s="8">
        <v>1.6</v>
      </c>
      <c r="S41" s="7">
        <v>129</v>
      </c>
      <c r="T41" s="8">
        <v>28.6</v>
      </c>
    </row>
    <row r="42" spans="2:20" x14ac:dyDescent="0.2">
      <c r="B42" s="14" t="s">
        <v>43</v>
      </c>
      <c r="C42" s="6" t="s">
        <v>15</v>
      </c>
      <c r="D42" s="7">
        <v>528</v>
      </c>
      <c r="E42" s="7">
        <v>145</v>
      </c>
      <c r="F42" s="8">
        <v>27.5</v>
      </c>
      <c r="G42" s="7">
        <v>42</v>
      </c>
      <c r="H42" s="8">
        <v>8</v>
      </c>
      <c r="I42" s="7">
        <v>78</v>
      </c>
      <c r="J42" s="8">
        <v>14.8</v>
      </c>
      <c r="K42" s="7">
        <v>36</v>
      </c>
      <c r="L42" s="8">
        <v>6.8</v>
      </c>
      <c r="M42" s="7">
        <v>61</v>
      </c>
      <c r="N42" s="8">
        <v>11.6</v>
      </c>
      <c r="O42" s="7">
        <v>19</v>
      </c>
      <c r="P42" s="9">
        <v>3.6</v>
      </c>
      <c r="Q42" s="7">
        <v>4</v>
      </c>
      <c r="R42" s="8">
        <v>0.8</v>
      </c>
      <c r="S42" s="7">
        <v>143</v>
      </c>
      <c r="T42" s="8">
        <v>27.1</v>
      </c>
    </row>
    <row r="43" spans="2:20" x14ac:dyDescent="0.2">
      <c r="B43" s="14" t="s">
        <v>44</v>
      </c>
      <c r="C43" s="6" t="s">
        <v>15</v>
      </c>
      <c r="D43" s="7">
        <v>480</v>
      </c>
      <c r="E43" s="7">
        <v>93</v>
      </c>
      <c r="F43" s="8">
        <v>19.399999999999999</v>
      </c>
      <c r="G43" s="7">
        <v>45</v>
      </c>
      <c r="H43" s="8">
        <v>9.4</v>
      </c>
      <c r="I43" s="7">
        <v>77</v>
      </c>
      <c r="J43" s="8">
        <v>16</v>
      </c>
      <c r="K43" s="7">
        <v>32</v>
      </c>
      <c r="L43" s="8">
        <v>6.7</v>
      </c>
      <c r="M43" s="7">
        <v>70</v>
      </c>
      <c r="N43" s="8">
        <v>14.6</v>
      </c>
      <c r="O43" s="7">
        <v>17</v>
      </c>
      <c r="P43" s="9">
        <v>3.5</v>
      </c>
      <c r="Q43" s="7">
        <v>1</v>
      </c>
      <c r="R43" s="8">
        <v>0.2</v>
      </c>
      <c r="S43" s="7">
        <v>145</v>
      </c>
      <c r="T43" s="8">
        <v>30.2</v>
      </c>
    </row>
    <row r="44" spans="2:20" x14ac:dyDescent="0.2">
      <c r="B44" s="14" t="s">
        <v>26</v>
      </c>
      <c r="C44" s="6" t="s">
        <v>15</v>
      </c>
      <c r="D44" s="7">
        <v>482</v>
      </c>
      <c r="E44" s="7">
        <v>110</v>
      </c>
      <c r="F44" s="8">
        <v>22.8</v>
      </c>
      <c r="G44" s="7">
        <v>30</v>
      </c>
      <c r="H44" s="8">
        <v>6.2</v>
      </c>
      <c r="I44" s="7">
        <v>75</v>
      </c>
      <c r="J44" s="8">
        <v>15.6</v>
      </c>
      <c r="K44" s="7">
        <v>26</v>
      </c>
      <c r="L44" s="8">
        <v>5.4</v>
      </c>
      <c r="M44" s="7">
        <v>61</v>
      </c>
      <c r="N44" s="8">
        <v>12.7</v>
      </c>
      <c r="O44" s="7">
        <v>17</v>
      </c>
      <c r="P44" s="9">
        <v>3.5</v>
      </c>
      <c r="Q44" s="7">
        <v>7</v>
      </c>
      <c r="R44" s="8">
        <v>1.5</v>
      </c>
      <c r="S44" s="7">
        <v>156</v>
      </c>
      <c r="T44" s="8">
        <v>32.4</v>
      </c>
    </row>
    <row r="45" spans="2:20" x14ac:dyDescent="0.2">
      <c r="B45" s="14" t="s">
        <v>27</v>
      </c>
      <c r="C45" s="6" t="s">
        <v>15</v>
      </c>
      <c r="D45" s="7">
        <v>420</v>
      </c>
      <c r="E45" s="7">
        <v>96</v>
      </c>
      <c r="F45" s="8">
        <v>22.9</v>
      </c>
      <c r="G45" s="7">
        <v>28</v>
      </c>
      <c r="H45" s="8">
        <v>6.7</v>
      </c>
      <c r="I45" s="7">
        <v>68</v>
      </c>
      <c r="J45" s="8">
        <v>16.2</v>
      </c>
      <c r="K45" s="7">
        <v>26</v>
      </c>
      <c r="L45" s="8">
        <v>6.2</v>
      </c>
      <c r="M45" s="7">
        <v>67</v>
      </c>
      <c r="N45" s="8">
        <v>16</v>
      </c>
      <c r="O45" s="7">
        <v>14</v>
      </c>
      <c r="P45" s="9">
        <v>3.3</v>
      </c>
      <c r="Q45" s="7">
        <v>4</v>
      </c>
      <c r="R45" s="8">
        <v>1</v>
      </c>
      <c r="S45" s="7">
        <v>117</v>
      </c>
      <c r="T45" s="8">
        <v>27.9</v>
      </c>
    </row>
    <row r="46" spans="2:20" x14ac:dyDescent="0.2">
      <c r="B46" s="14" t="s">
        <v>28</v>
      </c>
      <c r="C46" s="6" t="s">
        <v>15</v>
      </c>
      <c r="D46" s="7">
        <v>433</v>
      </c>
      <c r="E46" s="7">
        <v>105</v>
      </c>
      <c r="F46" s="8">
        <v>24.2</v>
      </c>
      <c r="G46" s="7">
        <v>35</v>
      </c>
      <c r="H46" s="8">
        <v>8.1</v>
      </c>
      <c r="I46" s="7">
        <v>68</v>
      </c>
      <c r="J46" s="8">
        <v>15.7</v>
      </c>
      <c r="K46" s="7">
        <v>27</v>
      </c>
      <c r="L46" s="8">
        <v>6.2</v>
      </c>
      <c r="M46" s="7">
        <v>57</v>
      </c>
      <c r="N46" s="8">
        <v>13.2</v>
      </c>
      <c r="O46" s="7">
        <v>10</v>
      </c>
      <c r="P46" s="9">
        <v>2.2999999999999998</v>
      </c>
      <c r="Q46" s="7">
        <v>5</v>
      </c>
      <c r="R46" s="8">
        <v>1.2</v>
      </c>
      <c r="S46" s="7">
        <v>126</v>
      </c>
      <c r="T46" s="8">
        <v>29.1</v>
      </c>
    </row>
    <row r="47" spans="2:20" x14ac:dyDescent="0.2">
      <c r="B47" s="14" t="s">
        <v>29</v>
      </c>
      <c r="C47" s="6" t="s">
        <v>15</v>
      </c>
      <c r="D47" s="7">
        <v>540</v>
      </c>
      <c r="E47" s="7">
        <v>117</v>
      </c>
      <c r="F47" s="8">
        <v>21.7</v>
      </c>
      <c r="G47" s="7">
        <v>37</v>
      </c>
      <c r="H47" s="8">
        <v>6.8</v>
      </c>
      <c r="I47" s="7">
        <v>80</v>
      </c>
      <c r="J47" s="8">
        <v>14.8</v>
      </c>
      <c r="K47" s="7">
        <v>20</v>
      </c>
      <c r="L47" s="8">
        <v>3.7</v>
      </c>
      <c r="M47" s="7">
        <v>84</v>
      </c>
      <c r="N47" s="8">
        <v>15.6</v>
      </c>
      <c r="O47" s="7">
        <v>20</v>
      </c>
      <c r="P47" s="9">
        <v>3.7</v>
      </c>
      <c r="Q47" s="7">
        <v>6</v>
      </c>
      <c r="R47" s="8">
        <v>1.1000000000000001</v>
      </c>
      <c r="S47" s="7">
        <v>176</v>
      </c>
      <c r="T47" s="8">
        <v>32.6</v>
      </c>
    </row>
    <row r="48" spans="2:20" x14ac:dyDescent="0.2">
      <c r="B48" s="11" t="s">
        <v>31</v>
      </c>
      <c r="C48" s="6" t="s">
        <v>15</v>
      </c>
      <c r="D48" s="7">
        <v>476</v>
      </c>
      <c r="E48" s="7">
        <v>101</v>
      </c>
      <c r="F48" s="8">
        <f>E48/D48*100</f>
        <v>21.218487394957982</v>
      </c>
      <c r="G48" s="7">
        <v>28</v>
      </c>
      <c r="H48" s="8">
        <f>G48/D48*100</f>
        <v>5.8823529411764701</v>
      </c>
      <c r="I48" s="7">
        <v>71</v>
      </c>
      <c r="J48" s="8">
        <f>I48/D48*100</f>
        <v>14.915966386554622</v>
      </c>
      <c r="K48" s="7">
        <v>29</v>
      </c>
      <c r="L48" s="8">
        <f>K48/D48*100</f>
        <v>6.0924369747899156</v>
      </c>
      <c r="M48" s="7">
        <v>56</v>
      </c>
      <c r="N48" s="8">
        <f>M48/D48*100</f>
        <v>11.76470588235294</v>
      </c>
      <c r="O48" s="7">
        <v>16</v>
      </c>
      <c r="P48" s="8">
        <f>O48/D48*100</f>
        <v>3.3613445378151261</v>
      </c>
      <c r="Q48" s="7">
        <v>9</v>
      </c>
      <c r="R48" s="8">
        <f>Q48/D48*100</f>
        <v>1.8907563025210083</v>
      </c>
      <c r="S48" s="7">
        <f>D48-E48-G48-I48-K48-M48-O48-Q48</f>
        <v>166</v>
      </c>
      <c r="T48" s="8">
        <f>S48/D48*100</f>
        <v>34.87394957983193</v>
      </c>
    </row>
    <row r="49" spans="12:20" x14ac:dyDescent="0.2">
      <c r="L49" s="18" t="s">
        <v>25</v>
      </c>
      <c r="M49" s="19"/>
      <c r="N49" s="19"/>
      <c r="O49" s="19"/>
      <c r="P49" s="19"/>
      <c r="Q49" s="19"/>
      <c r="R49" s="19"/>
      <c r="S49" s="19"/>
      <c r="T49" s="19"/>
    </row>
  </sheetData>
  <mergeCells count="20">
    <mergeCell ref="B2:D2"/>
    <mergeCell ref="P3:T3"/>
    <mergeCell ref="B4:B5"/>
    <mergeCell ref="C4:C5"/>
    <mergeCell ref="D4:D5"/>
    <mergeCell ref="E4:F4"/>
    <mergeCell ref="G4:H4"/>
    <mergeCell ref="I4:J4"/>
    <mergeCell ref="K4:L4"/>
    <mergeCell ref="M4:N4"/>
    <mergeCell ref="B18:B21"/>
    <mergeCell ref="B22:B25"/>
    <mergeCell ref="B26:B29"/>
    <mergeCell ref="L49:T49"/>
    <mergeCell ref="O4:P4"/>
    <mergeCell ref="Q4:R4"/>
    <mergeCell ref="S4:T4"/>
    <mergeCell ref="B6:B9"/>
    <mergeCell ref="B10:B13"/>
    <mergeCell ref="B14:B17"/>
  </mergeCells>
  <phoneticPr fontId="1"/>
  <pageMargins left="0.55118110236220474" right="0.55118110236220474" top="0.59055118110236227" bottom="0.59055118110236227" header="0.51181102362204722" footer="0.51181102362204722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8－4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若月歩</cp:lastModifiedBy>
  <cp:lastPrinted>2025-02-26T04:25:09Z</cp:lastPrinted>
  <dcterms:created xsi:type="dcterms:W3CDTF">2019-02-21T08:06:47Z</dcterms:created>
  <dcterms:modified xsi:type="dcterms:W3CDTF">2025-02-26T04:26:37Z</dcterms:modified>
</cp:coreProperties>
</file>