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S008871\Desktop\"/>
    </mc:Choice>
  </mc:AlternateContent>
  <xr:revisionPtr revIDLastSave="0" documentId="13_ncr:1_{CFCCAC58-F89F-4A73-BC1E-0D13FE9A15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９－１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  <c r="H15" i="2"/>
  <c r="I15" i="2"/>
  <c r="J15" i="2"/>
  <c r="M15" i="2"/>
  <c r="E14" i="2"/>
  <c r="I14" i="2"/>
  <c r="J14" i="2"/>
  <c r="M14" i="2"/>
  <c r="H14" i="2"/>
  <c r="M13" i="2" l="1"/>
  <c r="J13" i="2"/>
  <c r="I13" i="2"/>
  <c r="H13" i="2"/>
  <c r="E13" i="2"/>
  <c r="M12" i="2"/>
  <c r="J12" i="2"/>
  <c r="I12" i="2"/>
  <c r="H12" i="2"/>
  <c r="E12" i="2"/>
  <c r="M11" i="2" l="1"/>
  <c r="J11" i="2"/>
  <c r="I11" i="2"/>
  <c r="H11" i="2"/>
  <c r="E11" i="2"/>
  <c r="H10" i="2" l="1"/>
  <c r="M10" i="2"/>
  <c r="M9" i="2"/>
  <c r="M8" i="2"/>
  <c r="M7" i="2"/>
  <c r="M6" i="2"/>
  <c r="J6" i="2"/>
  <c r="J7" i="2"/>
  <c r="J8" i="2"/>
  <c r="J9" i="2"/>
  <c r="J10" i="2"/>
  <c r="I6" i="2"/>
  <c r="I7" i="2"/>
  <c r="I8" i="2"/>
  <c r="I9" i="2"/>
  <c r="I10" i="2"/>
  <c r="H6" i="2"/>
  <c r="H7" i="2"/>
  <c r="H8" i="2"/>
  <c r="H9" i="2"/>
  <c r="E10" i="2"/>
  <c r="E9" i="2"/>
  <c r="E8" i="2"/>
  <c r="E7" i="2"/>
  <c r="E6" i="2"/>
</calcChain>
</file>

<file path=xl/sharedStrings.xml><?xml version="1.0" encoding="utf-8"?>
<sst xmlns="http://schemas.openxmlformats.org/spreadsheetml/2006/main" count="30" uniqueCount="25">
  <si>
    <t>【９】　社会福祉</t>
    <rPh sb="4" eb="6">
      <t>シャカイ</t>
    </rPh>
    <rPh sb="6" eb="8">
      <t>フクシ</t>
    </rPh>
    <phoneticPr fontId="1"/>
  </si>
  <si>
    <t>１　国民健康保険加入状況</t>
    <rPh sb="2" eb="4">
      <t>コクミン</t>
    </rPh>
    <rPh sb="4" eb="6">
      <t>ケンコウ</t>
    </rPh>
    <rPh sb="6" eb="8">
      <t>ホケン</t>
    </rPh>
    <rPh sb="8" eb="10">
      <t>カニュウ</t>
    </rPh>
    <rPh sb="10" eb="12">
      <t>ジョウキョウ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</si>
  <si>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</si>
  <si>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住民基本台帳</t>
    <rPh sb="0" eb="2">
      <t>ジュウミン</t>
    </rPh>
    <rPh sb="2" eb="4">
      <t>キホン</t>
    </rPh>
    <rPh sb="4" eb="6">
      <t>ダイチョウ</t>
    </rPh>
    <phoneticPr fontId="1"/>
  </si>
  <si>
    <t>国保加入率（％）</t>
    <rPh sb="0" eb="2">
      <t>コクホ</t>
    </rPh>
    <rPh sb="2" eb="4">
      <t>カニュウ</t>
    </rPh>
    <rPh sb="4" eb="5">
      <t>リツ</t>
    </rPh>
    <phoneticPr fontId="1"/>
  </si>
  <si>
    <t>国民健康保険（年間平均）</t>
    <rPh sb="0" eb="2">
      <t>コクミン</t>
    </rPh>
    <rPh sb="2" eb="4">
      <t>ケンコウ</t>
    </rPh>
    <rPh sb="4" eb="6">
      <t>ホケン</t>
    </rPh>
    <rPh sb="7" eb="9">
      <t>ネンカン</t>
    </rPh>
    <rPh sb="9" eb="11">
      <t>ヘイキン</t>
    </rPh>
    <phoneticPr fontId="1"/>
  </si>
  <si>
    <t>世帯</t>
    <rPh sb="0" eb="2">
      <t>セタイ</t>
    </rPh>
    <phoneticPr fontId="1"/>
  </si>
  <si>
    <t>人口（人）</t>
    <rPh sb="0" eb="2">
      <t>ジンコウ</t>
    </rPh>
    <rPh sb="3" eb="4">
      <t>ニン</t>
    </rPh>
    <phoneticPr fontId="1"/>
  </si>
  <si>
    <t>人/世帯</t>
    <rPh sb="0" eb="1">
      <t>ニン</t>
    </rPh>
    <rPh sb="2" eb="4">
      <t>セタイ</t>
    </rPh>
    <phoneticPr fontId="1"/>
  </si>
  <si>
    <t>被保険者</t>
    <rPh sb="0" eb="4">
      <t>ヒホケンシャ</t>
    </rPh>
    <phoneticPr fontId="1"/>
  </si>
  <si>
    <t>被保/世帯</t>
    <rPh sb="0" eb="1">
      <t>ヒ</t>
    </rPh>
    <rPh sb="1" eb="2">
      <t>ホ</t>
    </rPh>
    <rPh sb="3" eb="5">
      <t>セタイ</t>
    </rPh>
    <phoneticPr fontId="1"/>
  </si>
  <si>
    <t>各年度３月31日現在</t>
    <rPh sb="0" eb="3">
      <t>カクネンド</t>
    </rPh>
    <rPh sb="4" eb="5">
      <t>ガツ</t>
    </rPh>
    <rPh sb="7" eb="8">
      <t>ニチ</t>
    </rPh>
    <rPh sb="8" eb="10">
      <t>ゲンザイ</t>
    </rPh>
    <phoneticPr fontId="1"/>
  </si>
  <si>
    <t>　　　　区分
年度</t>
    <rPh sb="4" eb="6">
      <t>クブン</t>
    </rPh>
    <rPh sb="8" eb="10">
      <t>ネンド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</si>
  <si>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</si>
  <si>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</si>
  <si>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</si>
  <si>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</si>
  <si>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令和元年</t>
    <rPh sb="0" eb="2">
      <t>レイワ</t>
    </rPh>
    <rPh sb="2" eb="4">
      <t>ガンネン</t>
    </rPh>
    <phoneticPr fontId="1"/>
  </si>
  <si>
    <t>被保険者（人）</t>
    <rPh sb="0" eb="4">
      <t>ヒホケンシャ</t>
    </rPh>
    <rPh sb="5" eb="6">
      <t>ニン</t>
    </rPh>
    <phoneticPr fontId="1"/>
  </si>
  <si>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</si>
  <si>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</si>
  <si>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資料：市民課</t>
    <rPh sb="0" eb="2">
      <t>シリョウ</t>
    </rPh>
    <rPh sb="3" eb="5">
      <t>シミン</t>
    </rPh>
    <rPh sb="5" eb="6">
      <t>カ</t>
    </rPh>
    <phoneticPr fontId="1"/>
  </si>
  <si>
    <t>令和４年</t>
    <rPh sb="0" eb="2">
      <t>レイワ</t>
    </rPh>
    <rPh sb="3" eb="4">
      <t>ネン</t>
    </rPh>
    <phoneticPr fontId="1"/>
  </si>
  <si>
    <t>令和５年</t>
    <rPh sb="0" eb="2">
      <t>レイワ</t>
    </rPh>
    <rPh sb="3" eb="4">
      <t>ネン</t>
    </rPh>
    <phoneticPr fontId="1"/>
  </si>
  <si>
    <t>令和６年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</si>
</sst>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2" xfId="1" applyFont="1" applyBorder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>
      <alignment vertical="center"/>
    </xf>
    <xf numFmtId="40" fontId="2" fillId="0" borderId="2" xfId="1" applyNumberFormat="1" applyFont="1" applyBorder="1">
      <alignment vertical="center"/>
    </xf>
    <xf numFmtId="10" fontId="2" fillId="0" borderId="2" xfId="2" applyNumberFormat="1" applyFont="1" applyBorder="1">
      <alignment vertical="center"/>
    </xf>
    <xf numFmtId="38" fontId="0" fillId="0" borderId="2" xfId="1" applyFont="1" applyBorder="1" applyAlignment="1">
      <alignment horizontal="center" vertical="center" shrinkToFit="1"/>
    </xf>
    <xf numFmtId="176" fontId="0" fillId="0" borderId="0" xfId="0" applyNumberFormat="1" applyAlignment="1">
      <alignment horizontal="right" vertical="center"/>
    </xf>
    <xf numFmtId="38" fontId="2" fillId="0" borderId="2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1" xfId="1" applyFont="1" applyBorder="1" applyAlignment="1">
      <alignment horizontal="right" vertical="center"/>
    </xf>
    <xf numFmtId="38" fontId="2" fillId="0" borderId="0" xfId="1" applyFont="1" applyAlignment="1">
      <alignment horizontal="left" vertical="center"/>
    </xf>
    <xf numFmtId="38" fontId="0" fillId="0" borderId="6" xfId="1" applyFont="1" applyBorder="1" applyAlignment="1">
      <alignment horizontal="left" vertical="top" wrapText="1"/>
    </xf>
    <xf numFmtId="38" fontId="2" fillId="0" borderId="7" xfId="1" applyFont="1" applyBorder="1" applyAlignment="1">
      <alignment horizontal="left" vertical="top"/>
    </xf>
    <xf numFmtId="38" fontId="2" fillId="0" borderId="3" xfId="1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6"/>
  <sheetViews>
    <sheetView tabSelected="1" topLeftCell="A2" zoomScaleNormal="100" workbookViewId="0">
      <selection activeCell="J20" sqref="J20"/>
    </sheetView>
  </sheetViews>
  <sheetFormatPr defaultColWidth="9" defaultRowHeight="13.2" x14ac:dyDescent="0.2"/>
  <cols>
    <col min="1" max="1" width="1.33203125" style="1" customWidth="1"/>
    <col min="2" max="2" width="10.44140625" style="1" customWidth="1"/>
    <col min="3" max="13" width="12" style="1" customWidth="1"/>
    <col min="14" max="16384" width="9" style="1"/>
  </cols>
  <sheetData>
    <row r="1" spans="2:13" x14ac:dyDescent="0.2">
      <c r="B1" s="13" t="s">
        <v>0</v>
      </c>
      <c r="C1" s="13"/>
      <c r="D1" s="13"/>
      <c r="E1" s="13"/>
    </row>
    <row r="2" spans="2:13" x14ac:dyDescent="0.2">
      <c r="B2" s="13" t="s">
        <v>1</v>
      </c>
      <c r="C2" s="13"/>
      <c r="D2" s="13"/>
      <c r="E2" s="13"/>
    </row>
    <row r="3" spans="2:13" ht="20.25" customHeight="1" x14ac:dyDescent="0.2">
      <c r="K3" s="12" t="s">
        <v>11</v>
      </c>
      <c r="L3" s="12"/>
      <c r="M3" s="12"/>
    </row>
    <row r="4" spans="2:13" ht="22.5" customHeight="1" x14ac:dyDescent="0.2">
      <c r="B4" s="14" t="s">
        <v>12</v>
      </c>
      <c r="C4" s="16" t="s">
        <v>3</v>
      </c>
      <c r="D4" s="10"/>
      <c r="E4" s="11"/>
      <c r="F4" s="16" t="s">
        <v>2</v>
      </c>
      <c r="G4" s="10"/>
      <c r="H4" s="11"/>
      <c r="I4" s="9" t="s">
        <v>4</v>
      </c>
      <c r="J4" s="9"/>
      <c r="K4" s="10" t="s">
        <v>5</v>
      </c>
      <c r="L4" s="10"/>
      <c r="M4" s="11"/>
    </row>
    <row r="5" spans="2:13" s="3" customFormat="1" ht="22.5" customHeight="1" x14ac:dyDescent="0.2">
      <c r="B5" s="15"/>
      <c r="C5" s="2" t="s">
        <v>6</v>
      </c>
      <c r="D5" s="2" t="s">
        <v>7</v>
      </c>
      <c r="E5" s="2" t="s">
        <v>8</v>
      </c>
      <c r="F5" s="2" t="s">
        <v>6</v>
      </c>
      <c r="G5" s="7" t="s">
        <v>18</v>
      </c>
      <c r="H5" s="2" t="s">
        <v>10</v>
      </c>
      <c r="I5" s="2" t="s">
        <v>6</v>
      </c>
      <c r="J5" s="2" t="s">
        <v>9</v>
      </c>
      <c r="K5" s="2" t="s">
        <v>6</v>
      </c>
      <c r="L5" s="7" t="s">
        <v>18</v>
      </c>
      <c r="M5" s="2" t="s">
        <v>10</v>
      </c>
    </row>
    <row r="6" spans="2:13" ht="22.5" customHeight="1" x14ac:dyDescent="0.2">
      <c r="B6" s="7" t="s">
        <v>13</v>
      </c>
      <c r="C6" s="4">
        <v>13228</v>
      </c>
      <c r="D6" s="4">
        <v>33112</v>
      </c>
      <c r="E6" s="5">
        <f t="shared" ref="E6:E10" si="0">D6/C6</f>
        <v>2.5031750831569397</v>
      </c>
      <c r="F6" s="4">
        <v>5636</v>
      </c>
      <c r="G6" s="4">
        <v>10197</v>
      </c>
      <c r="H6" s="5">
        <f t="shared" ref="H6:H9" si="1">G6/F6</f>
        <v>1.8092618878637332</v>
      </c>
      <c r="I6" s="6">
        <f t="shared" ref="I6:J10" si="2">F6/C6</f>
        <v>0.42606592077411554</v>
      </c>
      <c r="J6" s="6">
        <f t="shared" si="2"/>
        <v>0.3079548200048321</v>
      </c>
      <c r="K6" s="4">
        <v>5725</v>
      </c>
      <c r="L6" s="4">
        <v>10426</v>
      </c>
      <c r="M6" s="5">
        <f t="shared" ref="M6:M10" si="3">L6/K6</f>
        <v>1.8211353711790392</v>
      </c>
    </row>
    <row r="7" spans="2:13" ht="22.5" customHeight="1" x14ac:dyDescent="0.2">
      <c r="B7" s="7" t="s">
        <v>14</v>
      </c>
      <c r="C7" s="4">
        <v>13205</v>
      </c>
      <c r="D7" s="4">
        <v>32650</v>
      </c>
      <c r="E7" s="5">
        <f t="shared" si="0"/>
        <v>2.4725482771677396</v>
      </c>
      <c r="F7" s="4">
        <v>5427</v>
      </c>
      <c r="G7" s="4">
        <v>9645</v>
      </c>
      <c r="H7" s="5">
        <f t="shared" si="1"/>
        <v>1.7772249861802101</v>
      </c>
      <c r="I7" s="6">
        <f t="shared" si="2"/>
        <v>0.4109806891329042</v>
      </c>
      <c r="J7" s="6">
        <f t="shared" si="2"/>
        <v>0.29540581929555898</v>
      </c>
      <c r="K7" s="4">
        <v>5585</v>
      </c>
      <c r="L7" s="4">
        <v>10021</v>
      </c>
      <c r="M7" s="5">
        <f t="shared" si="3"/>
        <v>1.7942703670546105</v>
      </c>
    </row>
    <row r="8" spans="2:13" ht="22.5" customHeight="1" x14ac:dyDescent="0.2">
      <c r="B8" s="7" t="s">
        <v>15</v>
      </c>
      <c r="C8" s="4">
        <v>13199</v>
      </c>
      <c r="D8" s="4">
        <v>32152</v>
      </c>
      <c r="E8" s="5">
        <f t="shared" si="0"/>
        <v>2.4359421168270323</v>
      </c>
      <c r="F8" s="4">
        <v>5318</v>
      </c>
      <c r="G8" s="4">
        <v>9312</v>
      </c>
      <c r="H8" s="5">
        <f t="shared" si="1"/>
        <v>1.7510342233922527</v>
      </c>
      <c r="I8" s="6">
        <f t="shared" si="2"/>
        <v>0.40290931131146301</v>
      </c>
      <c r="J8" s="6">
        <f t="shared" si="2"/>
        <v>0.28962428464792239</v>
      </c>
      <c r="K8" s="4">
        <v>5416</v>
      </c>
      <c r="L8" s="4">
        <v>9552</v>
      </c>
      <c r="M8" s="5">
        <f t="shared" si="3"/>
        <v>1.7636632200886262</v>
      </c>
    </row>
    <row r="9" spans="2:13" ht="22.5" customHeight="1" x14ac:dyDescent="0.2">
      <c r="B9" s="7" t="s">
        <v>16</v>
      </c>
      <c r="C9" s="4">
        <v>13155</v>
      </c>
      <c r="D9" s="4">
        <v>31598</v>
      </c>
      <c r="E9" s="5">
        <f t="shared" si="0"/>
        <v>2.4019764348156594</v>
      </c>
      <c r="F9" s="4">
        <v>5169</v>
      </c>
      <c r="G9" s="4">
        <v>8885</v>
      </c>
      <c r="H9" s="5">
        <f t="shared" si="1"/>
        <v>1.7189011414200039</v>
      </c>
      <c r="I9" s="6">
        <f t="shared" si="2"/>
        <v>0.3929304446978335</v>
      </c>
      <c r="J9" s="6">
        <f t="shared" si="2"/>
        <v>0.28118868282802711</v>
      </c>
      <c r="K9" s="4">
        <v>5280</v>
      </c>
      <c r="L9" s="4">
        <v>9168</v>
      </c>
      <c r="M9" s="5">
        <f t="shared" si="3"/>
        <v>1.7363636363636363</v>
      </c>
    </row>
    <row r="10" spans="2:13" ht="22.5" customHeight="1" x14ac:dyDescent="0.2">
      <c r="B10" s="7" t="s">
        <v>17</v>
      </c>
      <c r="C10" s="4">
        <v>13093</v>
      </c>
      <c r="D10" s="4">
        <v>30990</v>
      </c>
      <c r="E10" s="5">
        <f t="shared" si="0"/>
        <v>2.3669136179637973</v>
      </c>
      <c r="F10" s="4">
        <v>5153</v>
      </c>
      <c r="G10" s="4">
        <v>8776</v>
      </c>
      <c r="H10" s="5">
        <f>G10/F10</f>
        <v>1.7030855812148262</v>
      </c>
      <c r="I10" s="6">
        <f t="shared" si="2"/>
        <v>0.39356908271595509</v>
      </c>
      <c r="J10" s="6">
        <f t="shared" si="2"/>
        <v>0.28318812520167796</v>
      </c>
      <c r="K10" s="4">
        <v>5173</v>
      </c>
      <c r="L10" s="4">
        <v>8870</v>
      </c>
      <c r="M10" s="5">
        <f t="shared" si="3"/>
        <v>1.7146723371351247</v>
      </c>
    </row>
    <row r="11" spans="2:13" ht="22.5" customHeight="1" x14ac:dyDescent="0.2">
      <c r="B11" s="7" t="s">
        <v>19</v>
      </c>
      <c r="C11" s="4">
        <v>13139</v>
      </c>
      <c r="D11" s="4">
        <v>30609</v>
      </c>
      <c r="E11" s="5">
        <f t="shared" ref="E11" si="4">D11/C11</f>
        <v>2.3296293477433596</v>
      </c>
      <c r="F11" s="4">
        <v>5147</v>
      </c>
      <c r="G11" s="4">
        <v>8686</v>
      </c>
      <c r="H11" s="5">
        <f>G11/F11</f>
        <v>1.6875850009714397</v>
      </c>
      <c r="I11" s="6">
        <f t="shared" ref="I11" si="5">F11/C11</f>
        <v>0.39173453078620901</v>
      </c>
      <c r="J11" s="6">
        <f t="shared" ref="J11" si="6">G11/D11</f>
        <v>0.28377274657780394</v>
      </c>
      <c r="K11" s="4">
        <v>5183</v>
      </c>
      <c r="L11" s="4">
        <v>8791</v>
      </c>
      <c r="M11" s="5">
        <f t="shared" ref="M11" si="7">L11/K11</f>
        <v>1.6961219371020644</v>
      </c>
    </row>
    <row r="12" spans="2:13" ht="22.5" customHeight="1" x14ac:dyDescent="0.2">
      <c r="B12" s="7" t="s">
        <v>20</v>
      </c>
      <c r="C12" s="4">
        <v>13119</v>
      </c>
      <c r="D12" s="4">
        <v>30222</v>
      </c>
      <c r="E12" s="5">
        <f t="shared" ref="E12" si="8">D12/C12</f>
        <v>2.3036816830551108</v>
      </c>
      <c r="F12" s="4">
        <v>5069</v>
      </c>
      <c r="G12" s="4">
        <v>8477</v>
      </c>
      <c r="H12" s="5">
        <f>G12/F12</f>
        <v>1.6723219569934897</v>
      </c>
      <c r="I12" s="6">
        <f t="shared" ref="I12" si="9">F12/C12</f>
        <v>0.38638615748151534</v>
      </c>
      <c r="J12" s="6">
        <f t="shared" ref="J12" si="10">G12/D12</f>
        <v>0.28049103302230166</v>
      </c>
      <c r="K12" s="4">
        <v>5148</v>
      </c>
      <c r="L12" s="4">
        <v>8680</v>
      </c>
      <c r="M12" s="5">
        <f t="shared" ref="M12" si="11">L12/K12</f>
        <v>1.6860916860916861</v>
      </c>
    </row>
    <row r="13" spans="2:13" ht="22.5" customHeight="1" x14ac:dyDescent="0.2">
      <c r="B13" s="7" t="s">
        <v>22</v>
      </c>
      <c r="C13" s="4">
        <v>13102</v>
      </c>
      <c r="D13" s="4">
        <v>29775</v>
      </c>
      <c r="E13" s="5">
        <f t="shared" ref="E13:E14" si="12">D13/C13</f>
        <v>2.2725538085788428</v>
      </c>
      <c r="F13" s="4">
        <v>4906</v>
      </c>
      <c r="G13" s="4">
        <v>8086</v>
      </c>
      <c r="H13" s="5">
        <f>G13/F13</f>
        <v>1.6481858948226662</v>
      </c>
      <c r="I13" s="6">
        <f t="shared" ref="I13:I14" si="13">F13/C13</f>
        <v>0.37444664936650895</v>
      </c>
      <c r="J13" s="6">
        <f t="shared" ref="J13:J14" si="14">G13/D13</f>
        <v>0.2715701091519731</v>
      </c>
      <c r="K13" s="4">
        <v>5013</v>
      </c>
      <c r="L13" s="4">
        <v>8343</v>
      </c>
      <c r="M13" s="5">
        <f t="shared" ref="M13:M14" si="15">L13/K13</f>
        <v>1.6642728904847397</v>
      </c>
    </row>
    <row r="14" spans="2:13" ht="22.5" customHeight="1" x14ac:dyDescent="0.2">
      <c r="B14" s="7" t="s">
        <v>23</v>
      </c>
      <c r="C14" s="4">
        <v>13104</v>
      </c>
      <c r="D14" s="4">
        <v>29411</v>
      </c>
      <c r="E14" s="5">
        <f t="shared" si="12"/>
        <v>2.2444291819291817</v>
      </c>
      <c r="F14" s="4">
        <v>4788</v>
      </c>
      <c r="G14" s="4">
        <v>7779</v>
      </c>
      <c r="H14" s="5">
        <f>G14/F14</f>
        <v>1.6246867167919798</v>
      </c>
      <c r="I14" s="6">
        <f t="shared" si="13"/>
        <v>0.36538461538461536</v>
      </c>
      <c r="J14" s="6">
        <f t="shared" si="14"/>
        <v>0.26449287681479716</v>
      </c>
      <c r="K14" s="4">
        <v>4875</v>
      </c>
      <c r="L14" s="4">
        <v>7979</v>
      </c>
      <c r="M14" s="5">
        <f t="shared" si="15"/>
        <v>1.6367179487179486</v>
      </c>
    </row>
    <row r="15" spans="2:13" ht="22.5" customHeight="1" x14ac:dyDescent="0.2">
      <c r="B15" s="7" t="s">
        <v>24</v>
      </c>
      <c r="C15" s="4">
        <v>13077</v>
      </c>
      <c r="D15" s="4">
        <v>28892</v>
      </c>
      <c r="E15" s="5">
        <f t="shared" ref="E15" si="16">D15/C15</f>
        <v>2.2093752389691828</v>
      </c>
      <c r="F15" s="4">
        <v>4630</v>
      </c>
      <c r="G15" s="4">
        <v>7411</v>
      </c>
      <c r="H15" s="5">
        <f>G15/F15</f>
        <v>1.6006479481641469</v>
      </c>
      <c r="I15" s="6">
        <f t="shared" ref="I15" si="17">F15/C15</f>
        <v>0.35405674084270095</v>
      </c>
      <c r="J15" s="6">
        <f t="shared" ref="J15" si="18">G15/D15</f>
        <v>0.25650699155475565</v>
      </c>
      <c r="K15" s="4">
        <v>4721</v>
      </c>
      <c r="L15" s="4">
        <v>7612</v>
      </c>
      <c r="M15" s="5">
        <f t="shared" ref="M15" si="19">L15/K15</f>
        <v>1.6123702605380217</v>
      </c>
    </row>
    <row r="16" spans="2:13" x14ac:dyDescent="0.2">
      <c r="L16" s="8" t="s">
        <v>21</v>
      </c>
      <c r="M16" s="8"/>
    </row>
  </sheetData>
  <mergeCells count="9">
    <mergeCell ref="L16:M16"/>
    <mergeCell ref="I4:J4"/>
    <mergeCell ref="K4:M4"/>
    <mergeCell ref="K3:M3"/>
    <mergeCell ref="B1:E1"/>
    <mergeCell ref="B2:E2"/>
    <mergeCell ref="B4:B5"/>
    <mergeCell ref="C4:E4"/>
    <mergeCell ref="F4:H4"/>
  </mergeCells>
  <phoneticPr fontId="1"/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９－１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伊藤隼人</cp:lastModifiedBy>
  <cp:lastPrinted>2023-03-02T08:11:49Z</cp:lastPrinted>
  <dcterms:created xsi:type="dcterms:W3CDTF">2019-02-21T23:05:47Z</dcterms:created>
  <dcterms:modified xsi:type="dcterms:W3CDTF">2026-02-27T01:16:42Z</dcterms:modified>
</cp:coreProperties>
</file>