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市民課\"/>
    </mc:Choice>
  </mc:AlternateContent>
  <xr:revisionPtr revIDLastSave="0" documentId="13_ncr:1_{B5241942-877C-4C94-9739-92EF4C9516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９－８" sheetId="2" r:id="rId1"/>
  </sheets>
  <definedNames>
    <definedName name="_xlnm.Print_Area" localSheetId="0">'９－８'!$A$1:$P$22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" l="1"/>
  <c r="F18" i="2"/>
  <c r="K19" i="2" l="1"/>
  <c r="F19" i="2"/>
  <c r="K6" i="2" l="1"/>
  <c r="F6" i="2"/>
  <c r="K16" i="2"/>
  <c r="K15" i="2"/>
  <c r="K14" i="2"/>
  <c r="K13" i="2"/>
  <c r="K12" i="2"/>
  <c r="K11" i="2"/>
  <c r="K10" i="2"/>
  <c r="K9" i="2"/>
  <c r="K8" i="2"/>
  <c r="K7" i="2"/>
  <c r="F16" i="2"/>
  <c r="F15" i="2"/>
  <c r="F14" i="2"/>
  <c r="F13" i="2"/>
  <c r="F12" i="2"/>
  <c r="F11" i="2"/>
  <c r="F10" i="2"/>
  <c r="F9" i="2"/>
  <c r="F8" i="2"/>
  <c r="F7" i="2"/>
  <c r="K17" i="2"/>
  <c r="F17" i="2"/>
</calcChain>
</file>

<file path=xl/sharedStrings.xml><?xml version="1.0" encoding="utf-8"?>
<sst xmlns="http://schemas.openxmlformats.org/spreadsheetml/2006/main" count="48" uniqueCount="37">
  <si>
    <t>８　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1"/>
  </si>
  <si>
    <t>単位：人　各年度3月31日現在</t>
    <rPh sb="0" eb="2">
      <t>タンイ</t>
    </rPh>
    <rPh sb="3" eb="4">
      <t>ニン</t>
    </rPh>
    <rPh sb="5" eb="6">
      <t>カク</t>
    </rPh>
    <rPh sb="6" eb="8">
      <t>ネンド</t>
    </rPh>
    <rPh sb="9" eb="10">
      <t>ガツ</t>
    </rPh>
    <rPh sb="12" eb="13">
      <t>ニチ</t>
    </rPh>
    <rPh sb="13" eb="15">
      <t>ゲンザイ</t>
    </rPh>
    <phoneticPr fontId="1"/>
  </si>
  <si>
    <t>年度</t>
    <rPh sb="0" eb="2">
      <t>ネンド</t>
    </rPh>
    <phoneticPr fontId="1"/>
  </si>
  <si>
    <t>第１号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1"/>
  </si>
  <si>
    <t>任意加入
被保険者数</t>
    <rPh sb="0" eb="2">
      <t>ニンイ</t>
    </rPh>
    <rPh sb="2" eb="4">
      <t>カニュウ</t>
    </rPh>
    <rPh sb="5" eb="9">
      <t>ヒホケンシャ</t>
    </rPh>
    <rPh sb="9" eb="10">
      <t>スウ</t>
    </rPh>
    <phoneticPr fontId="1"/>
  </si>
  <si>
    <t>第３号
被保険者数</t>
    <rPh sb="0" eb="1">
      <t>ダイ</t>
    </rPh>
    <rPh sb="2" eb="3">
      <t>ゴウ</t>
    </rPh>
    <rPh sb="4" eb="8">
      <t>ヒホケンシャ</t>
    </rPh>
    <rPh sb="8" eb="9">
      <t>スウ</t>
    </rPh>
    <phoneticPr fontId="1"/>
  </si>
  <si>
    <t>合計</t>
    <rPh sb="0" eb="2">
      <t>ゴウケイ</t>
    </rPh>
    <phoneticPr fontId="1"/>
  </si>
  <si>
    <t>全額免除・猶予者数</t>
    <rPh sb="0" eb="2">
      <t>ゼンガク</t>
    </rPh>
    <rPh sb="2" eb="4">
      <t>メンジョ</t>
    </rPh>
    <rPh sb="5" eb="7">
      <t>ユウヨ</t>
    </rPh>
    <rPh sb="7" eb="8">
      <t>シャ</t>
    </rPh>
    <rPh sb="8" eb="9">
      <t>スウ</t>
    </rPh>
    <phoneticPr fontId="1"/>
  </si>
  <si>
    <t>法定免除者</t>
    <rPh sb="0" eb="2">
      <t>ホウテイ</t>
    </rPh>
    <rPh sb="2" eb="4">
      <t>メンジョ</t>
    </rPh>
    <rPh sb="4" eb="5">
      <t>シャ</t>
    </rPh>
    <phoneticPr fontId="1"/>
  </si>
  <si>
    <t>申請全額免除者</t>
    <rPh sb="0" eb="2">
      <t>シンセイ</t>
    </rPh>
    <rPh sb="2" eb="4">
      <t>ゼンガク</t>
    </rPh>
    <rPh sb="4" eb="6">
      <t>メンジョ</t>
    </rPh>
    <rPh sb="6" eb="7">
      <t>シャ</t>
    </rPh>
    <phoneticPr fontId="1"/>
  </si>
  <si>
    <t>学生納付特例者</t>
    <rPh sb="0" eb="2">
      <t>ガクセイ</t>
    </rPh>
    <rPh sb="2" eb="4">
      <t>ノウフ</t>
    </rPh>
    <rPh sb="4" eb="6">
      <t>トクレイ</t>
    </rPh>
    <rPh sb="6" eb="7">
      <t>シャ</t>
    </rPh>
    <phoneticPr fontId="1"/>
  </si>
  <si>
    <t>納付猶予者</t>
    <rPh sb="0" eb="2">
      <t>ノウフ</t>
    </rPh>
    <rPh sb="2" eb="4">
      <t>ユウヨ</t>
    </rPh>
    <rPh sb="4" eb="5">
      <t>シャ</t>
    </rPh>
    <phoneticPr fontId="1"/>
  </si>
  <si>
    <t>申請3/4
免除者</t>
    <rPh sb="0" eb="2">
      <t>シンセイ</t>
    </rPh>
    <rPh sb="6" eb="9">
      <t>メンジョシャ</t>
    </rPh>
    <phoneticPr fontId="1"/>
  </si>
  <si>
    <t>申請半額
免除者</t>
    <rPh sb="0" eb="2">
      <t>シンセイ</t>
    </rPh>
    <rPh sb="2" eb="4">
      <t>ハンガク</t>
    </rPh>
    <rPh sb="5" eb="8">
      <t>メンジョシャ</t>
    </rPh>
    <phoneticPr fontId="1"/>
  </si>
  <si>
    <t>産前産後
免除者数</t>
    <rPh sb="0" eb="2">
      <t>サンゼン</t>
    </rPh>
    <rPh sb="2" eb="4">
      <t>サンゴ</t>
    </rPh>
    <rPh sb="5" eb="8">
      <t>メンジョシャ</t>
    </rPh>
    <rPh sb="8" eb="9">
      <t>スウ</t>
    </rPh>
    <phoneticPr fontId="1"/>
  </si>
  <si>
    <t>申請1/4
免除者</t>
    <rPh sb="0" eb="2">
      <t>シンセイ</t>
    </rPh>
    <rPh sb="6" eb="9">
      <t>メンジョシャ</t>
    </rPh>
    <phoneticPr fontId="1"/>
  </si>
  <si>
    <t>一部免除者数</t>
    <rPh sb="0" eb="2">
      <t>イチブ</t>
    </rPh>
    <rPh sb="2" eb="4">
      <t>メンジョ</t>
    </rPh>
    <rPh sb="4" eb="5">
      <t>シャ</t>
    </rPh>
    <rPh sb="5" eb="6">
      <t>スウ</t>
    </rPh>
    <phoneticPr fontId="1"/>
  </si>
  <si>
    <t>令和元年</t>
    <rPh sb="0" eb="2">
      <t>レイワ</t>
    </rPh>
    <rPh sb="2" eb="4">
      <t>ガンネン</t>
    </rPh>
    <phoneticPr fontId="1"/>
  </si>
  <si>
    <t>平成３０年</t>
    <rPh sb="0" eb="2">
      <t>ヘイセイ</t>
    </rPh>
    <rPh sb="4" eb="5">
      <t>ネン</t>
    </rPh>
    <phoneticPr fontId="1"/>
  </si>
  <si>
    <t>平成２９年</t>
    <rPh sb="0" eb="2">
      <t>ヘイセイ</t>
    </rPh>
    <rPh sb="4" eb="5">
      <t>ネン</t>
    </rPh>
    <phoneticPr fontId="1"/>
  </si>
  <si>
    <t>平成２８年</t>
    <rPh sb="0" eb="2">
      <t>ヘイセイ</t>
    </rPh>
    <rPh sb="4" eb="5">
      <t>ネン</t>
    </rPh>
    <phoneticPr fontId="1"/>
  </si>
  <si>
    <t>平成２７年</t>
    <rPh sb="0" eb="2">
      <t>ヘイセイ</t>
    </rPh>
    <rPh sb="4" eb="5">
      <t>ネン</t>
    </rPh>
    <phoneticPr fontId="1"/>
  </si>
  <si>
    <t>平成２６年</t>
    <rPh sb="0" eb="2">
      <t>ヘイセイ</t>
    </rPh>
    <rPh sb="4" eb="5">
      <t>ネン</t>
    </rPh>
    <phoneticPr fontId="1"/>
  </si>
  <si>
    <t>平成２５年</t>
    <rPh sb="0" eb="2">
      <t>ヘイセイ</t>
    </rPh>
    <rPh sb="4" eb="5">
      <t>ネン</t>
    </rPh>
    <phoneticPr fontId="1"/>
  </si>
  <si>
    <t>平成２４年</t>
    <rPh sb="0" eb="2">
      <t>ヘイセイ</t>
    </rPh>
    <rPh sb="4" eb="5">
      <t>ネン</t>
    </rPh>
    <phoneticPr fontId="1"/>
  </si>
  <si>
    <t>平成２３年</t>
    <rPh sb="0" eb="2">
      <t>ヘイセイ</t>
    </rPh>
    <rPh sb="4" eb="5">
      <t>ネン</t>
    </rPh>
    <phoneticPr fontId="1"/>
  </si>
  <si>
    <t>平成２２年</t>
    <rPh sb="0" eb="2">
      <t>ヘイセイ</t>
    </rPh>
    <rPh sb="4" eb="5">
      <t>ネン</t>
    </rPh>
    <phoneticPr fontId="1"/>
  </si>
  <si>
    <t>平成２１年</t>
    <rPh sb="0" eb="2">
      <t>ヘイセイ</t>
    </rPh>
    <rPh sb="4" eb="5">
      <t>ネン</t>
    </rPh>
    <phoneticPr fontId="1"/>
  </si>
  <si>
    <t>-</t>
    <phoneticPr fontId="1"/>
  </si>
  <si>
    <t>平成２０年</t>
    <rPh sb="0" eb="2">
      <t>ヘイセイ</t>
    </rPh>
    <rPh sb="4" eb="5">
      <t>ネン</t>
    </rPh>
    <phoneticPr fontId="1"/>
  </si>
  <si>
    <t>付加年金
保険料
納付者数</t>
    <rPh sb="0" eb="2">
      <t>フカ</t>
    </rPh>
    <rPh sb="2" eb="4">
      <t>ネンキン</t>
    </rPh>
    <rPh sb="5" eb="8">
      <t>ホケンリョウ</t>
    </rPh>
    <rPh sb="9" eb="11">
      <t>ノウフ</t>
    </rPh>
    <rPh sb="11" eb="12">
      <t>シャ</t>
    </rPh>
    <rPh sb="12" eb="13">
      <t>スウ</t>
    </rPh>
    <phoneticPr fontId="1"/>
  </si>
  <si>
    <t>令和２年</t>
    <rPh sb="0" eb="2">
      <t>レイワ</t>
    </rPh>
    <rPh sb="3" eb="4">
      <t>ネン</t>
    </rPh>
    <phoneticPr fontId="1"/>
  </si>
  <si>
    <t>資料：市民課</t>
    <rPh sb="0" eb="2">
      <t>シリョウ</t>
    </rPh>
    <rPh sb="3" eb="5">
      <t>シミン</t>
    </rPh>
    <rPh sb="5" eb="6">
      <t>カ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</si>
  <si>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</si>
  <si>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</si>
  <si>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【９】社会福祉</t>
    <rPh sb="3" eb="7">
      <t>シャカイフクシ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</si>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</sst>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6"/>
  <sheetViews>
    <sheetView tabSelected="1" view="pageBreakPreview" zoomScaleNormal="100" zoomScaleSheetLayoutView="100" workbookViewId="0">
      <selection activeCell="J16" sqref="J16"/>
    </sheetView>
  </sheetViews>
  <sheetFormatPr defaultColWidth="9" defaultRowHeight="13.2" x14ac:dyDescent="0.2"/>
  <cols>
    <col min="1" max="1" width="1.77734375" customWidth="1"/>
    <col min="2" max="2" width="11.109375" customWidth="1"/>
    <col min="3" max="5" width="12.77734375" style="1" customWidth="1"/>
    <col min="6" max="6" width="10.21875" customWidth="1"/>
    <col min="7" max="7" width="12" customWidth="1"/>
    <col min="8" max="9" width="10.44140625" customWidth="1"/>
    <col min="10" max="10" width="11.44140625" customWidth="1"/>
    <col min="11" max="11" width="10.44140625" customWidth="1"/>
    <col min="12" max="14" width="11.44140625" customWidth="1"/>
    <col min="15" max="16" width="12" customWidth="1"/>
  </cols>
  <sheetData>
    <row r="1" spans="2:16" x14ac:dyDescent="0.2">
      <c r="B1" t="s">
        <v>35</v>
      </c>
    </row>
    <row r="2" spans="2:16" x14ac:dyDescent="0.2">
      <c r="B2" s="6" t="s">
        <v>0</v>
      </c>
      <c r="C2" s="6"/>
      <c r="D2" s="6"/>
      <c r="E2" s="6"/>
    </row>
    <row r="3" spans="2:16" x14ac:dyDescent="0.2">
      <c r="N3" s="5" t="s">
        <v>1</v>
      </c>
      <c r="O3" s="5"/>
      <c r="P3" s="5"/>
    </row>
    <row r="4" spans="2:16" ht="21" customHeight="1" x14ac:dyDescent="0.2">
      <c r="B4" s="9" t="s">
        <v>2</v>
      </c>
      <c r="C4" s="10" t="s">
        <v>3</v>
      </c>
      <c r="D4" s="10" t="s">
        <v>4</v>
      </c>
      <c r="E4" s="10" t="s">
        <v>5</v>
      </c>
      <c r="F4" s="13" t="s">
        <v>6</v>
      </c>
      <c r="G4" s="17" t="s">
        <v>7</v>
      </c>
      <c r="H4" s="17"/>
      <c r="I4" s="17"/>
      <c r="J4" s="18"/>
      <c r="K4" s="15" t="s">
        <v>6</v>
      </c>
      <c r="L4" s="11" t="s">
        <v>16</v>
      </c>
      <c r="M4" s="11"/>
      <c r="N4" s="12"/>
      <c r="O4" s="7" t="s">
        <v>14</v>
      </c>
      <c r="P4" s="7" t="s">
        <v>30</v>
      </c>
    </row>
    <row r="5" spans="2:16" s="1" customFormat="1" ht="41.25" customHeight="1" x14ac:dyDescent="0.2">
      <c r="B5" s="9"/>
      <c r="C5" s="10"/>
      <c r="D5" s="10"/>
      <c r="E5" s="10"/>
      <c r="F5" s="14"/>
      <c r="G5" s="2" t="s">
        <v>8</v>
      </c>
      <c r="H5" s="2" t="s">
        <v>9</v>
      </c>
      <c r="I5" s="2" t="s">
        <v>10</v>
      </c>
      <c r="J5" s="2" t="s">
        <v>11</v>
      </c>
      <c r="K5" s="16"/>
      <c r="L5" s="2" t="s">
        <v>12</v>
      </c>
      <c r="M5" s="2" t="s">
        <v>13</v>
      </c>
      <c r="N5" s="2" t="s">
        <v>15</v>
      </c>
      <c r="O5" s="8"/>
      <c r="P5" s="8"/>
    </row>
    <row r="6" spans="2:16" ht="17.25" customHeight="1" x14ac:dyDescent="0.2">
      <c r="B6" s="3" t="s">
        <v>29</v>
      </c>
      <c r="C6" s="4">
        <v>6260</v>
      </c>
      <c r="D6" s="4">
        <v>69</v>
      </c>
      <c r="E6" s="4">
        <v>2228</v>
      </c>
      <c r="F6" s="4">
        <f t="shared" ref="F6:F17" si="0">SUM(G6:J6)</f>
        <v>1659</v>
      </c>
      <c r="G6" s="4">
        <v>302</v>
      </c>
      <c r="H6" s="4">
        <v>637</v>
      </c>
      <c r="I6" s="4">
        <v>593</v>
      </c>
      <c r="J6" s="4">
        <v>127</v>
      </c>
      <c r="K6" s="4">
        <f t="shared" ref="K6:K18" si="1">SUM(L6:N6)</f>
        <v>238</v>
      </c>
      <c r="L6" s="4">
        <v>127</v>
      </c>
      <c r="M6" s="4">
        <v>75</v>
      </c>
      <c r="N6" s="4">
        <v>36</v>
      </c>
      <c r="O6" s="4" t="s">
        <v>28</v>
      </c>
      <c r="P6" s="4">
        <v>227</v>
      </c>
    </row>
    <row r="7" spans="2:16" ht="17.25" customHeight="1" x14ac:dyDescent="0.2">
      <c r="B7" s="3" t="s">
        <v>27</v>
      </c>
      <c r="C7" s="4">
        <v>6206</v>
      </c>
      <c r="D7" s="4">
        <v>66</v>
      </c>
      <c r="E7" s="4">
        <v>2121</v>
      </c>
      <c r="F7" s="4">
        <f t="shared" si="0"/>
        <v>1645</v>
      </c>
      <c r="G7" s="4">
        <v>306</v>
      </c>
      <c r="H7" s="4">
        <v>639</v>
      </c>
      <c r="I7" s="4">
        <v>559</v>
      </c>
      <c r="J7" s="4">
        <v>141</v>
      </c>
      <c r="K7" s="4">
        <f t="shared" si="1"/>
        <v>128</v>
      </c>
      <c r="L7" s="4">
        <v>70</v>
      </c>
      <c r="M7" s="4">
        <v>46</v>
      </c>
      <c r="N7" s="4">
        <v>12</v>
      </c>
      <c r="O7" s="4" t="s">
        <v>28</v>
      </c>
      <c r="P7" s="4">
        <v>203</v>
      </c>
    </row>
    <row r="8" spans="2:16" ht="17.25" customHeight="1" x14ac:dyDescent="0.2">
      <c r="B8" s="3" t="s">
        <v>26</v>
      </c>
      <c r="C8" s="4">
        <v>5848</v>
      </c>
      <c r="D8" s="4">
        <v>67</v>
      </c>
      <c r="E8" s="4">
        <v>2068</v>
      </c>
      <c r="F8" s="4">
        <f t="shared" si="0"/>
        <v>1609</v>
      </c>
      <c r="G8" s="4">
        <v>323</v>
      </c>
      <c r="H8" s="4">
        <v>631</v>
      </c>
      <c r="I8" s="4">
        <v>523</v>
      </c>
      <c r="J8" s="4">
        <v>132</v>
      </c>
      <c r="K8" s="4">
        <f t="shared" si="1"/>
        <v>172</v>
      </c>
      <c r="L8" s="4">
        <v>100</v>
      </c>
      <c r="M8" s="4">
        <v>54</v>
      </c>
      <c r="N8" s="4">
        <v>18</v>
      </c>
      <c r="O8" s="4" t="s">
        <v>28</v>
      </c>
      <c r="P8" s="4">
        <v>221</v>
      </c>
    </row>
    <row r="9" spans="2:16" ht="17.25" customHeight="1" x14ac:dyDescent="0.2">
      <c r="B9" s="3" t="s">
        <v>25</v>
      </c>
      <c r="C9" s="4">
        <v>5696</v>
      </c>
      <c r="D9" s="4">
        <v>63</v>
      </c>
      <c r="E9" s="4">
        <v>1976</v>
      </c>
      <c r="F9" s="4">
        <f t="shared" si="0"/>
        <v>1627</v>
      </c>
      <c r="G9" s="4">
        <v>319</v>
      </c>
      <c r="H9" s="4">
        <v>641</v>
      </c>
      <c r="I9" s="4">
        <v>506</v>
      </c>
      <c r="J9" s="4">
        <v>161</v>
      </c>
      <c r="K9" s="4">
        <f t="shared" si="1"/>
        <v>192</v>
      </c>
      <c r="L9" s="4">
        <v>103</v>
      </c>
      <c r="M9" s="4">
        <v>67</v>
      </c>
      <c r="N9" s="4">
        <v>22</v>
      </c>
      <c r="O9" s="4" t="s">
        <v>28</v>
      </c>
      <c r="P9" s="4">
        <v>231</v>
      </c>
    </row>
    <row r="10" spans="2:16" ht="17.25" customHeight="1" x14ac:dyDescent="0.2">
      <c r="B10" s="3" t="s">
        <v>24</v>
      </c>
      <c r="C10" s="4">
        <v>5518</v>
      </c>
      <c r="D10" s="4">
        <v>56</v>
      </c>
      <c r="E10" s="4">
        <v>1916</v>
      </c>
      <c r="F10" s="4">
        <f t="shared" si="0"/>
        <v>1692</v>
      </c>
      <c r="G10" s="4">
        <v>326</v>
      </c>
      <c r="H10" s="4">
        <v>697</v>
      </c>
      <c r="I10" s="4">
        <v>533</v>
      </c>
      <c r="J10" s="4">
        <v>136</v>
      </c>
      <c r="K10" s="4">
        <f t="shared" si="1"/>
        <v>199</v>
      </c>
      <c r="L10" s="4">
        <v>110</v>
      </c>
      <c r="M10" s="4">
        <v>63</v>
      </c>
      <c r="N10" s="4">
        <v>26</v>
      </c>
      <c r="O10" s="4" t="s">
        <v>28</v>
      </c>
      <c r="P10" s="4">
        <v>216</v>
      </c>
    </row>
    <row r="11" spans="2:16" ht="17.25" customHeight="1" x14ac:dyDescent="0.2">
      <c r="B11" s="3" t="s">
        <v>23</v>
      </c>
      <c r="C11" s="4">
        <v>5391</v>
      </c>
      <c r="D11" s="4">
        <v>54</v>
      </c>
      <c r="E11" s="4">
        <v>1870</v>
      </c>
      <c r="F11" s="4">
        <f t="shared" si="0"/>
        <v>1731</v>
      </c>
      <c r="G11" s="4">
        <v>308</v>
      </c>
      <c r="H11" s="4">
        <v>689</v>
      </c>
      <c r="I11" s="4">
        <v>566</v>
      </c>
      <c r="J11" s="4">
        <v>168</v>
      </c>
      <c r="K11" s="4">
        <f t="shared" si="1"/>
        <v>260</v>
      </c>
      <c r="L11" s="4">
        <v>131</v>
      </c>
      <c r="M11" s="4">
        <v>98</v>
      </c>
      <c r="N11" s="4">
        <v>31</v>
      </c>
      <c r="O11" s="4" t="s">
        <v>28</v>
      </c>
      <c r="P11" s="4">
        <v>219</v>
      </c>
    </row>
    <row r="12" spans="2:16" ht="17.25" customHeight="1" x14ac:dyDescent="0.2">
      <c r="B12" s="3" t="s">
        <v>22</v>
      </c>
      <c r="C12" s="4">
        <v>5211</v>
      </c>
      <c r="D12" s="4">
        <v>48</v>
      </c>
      <c r="E12" s="4">
        <v>1823</v>
      </c>
      <c r="F12" s="4">
        <f t="shared" si="0"/>
        <v>1684</v>
      </c>
      <c r="G12" s="4">
        <v>311</v>
      </c>
      <c r="H12" s="4">
        <v>666</v>
      </c>
      <c r="I12" s="4">
        <v>570</v>
      </c>
      <c r="J12" s="4">
        <v>137</v>
      </c>
      <c r="K12" s="4">
        <f t="shared" si="1"/>
        <v>249</v>
      </c>
      <c r="L12" s="4">
        <v>112</v>
      </c>
      <c r="M12" s="4">
        <v>88</v>
      </c>
      <c r="N12" s="4">
        <v>49</v>
      </c>
      <c r="O12" s="4" t="s">
        <v>28</v>
      </c>
      <c r="P12" s="4">
        <v>203</v>
      </c>
    </row>
    <row r="13" spans="2:16" ht="17.25" customHeight="1" x14ac:dyDescent="0.2">
      <c r="B13" s="3" t="s">
        <v>21</v>
      </c>
      <c r="C13" s="4">
        <v>4936</v>
      </c>
      <c r="D13" s="4">
        <v>45</v>
      </c>
      <c r="E13" s="4">
        <v>1772</v>
      </c>
      <c r="F13" s="4">
        <f t="shared" si="0"/>
        <v>1561</v>
      </c>
      <c r="G13" s="4">
        <v>305</v>
      </c>
      <c r="H13" s="4">
        <v>581</v>
      </c>
      <c r="I13" s="4">
        <v>561</v>
      </c>
      <c r="J13" s="4">
        <v>114</v>
      </c>
      <c r="K13" s="4">
        <f t="shared" si="1"/>
        <v>136</v>
      </c>
      <c r="L13" s="4">
        <v>68</v>
      </c>
      <c r="M13" s="4">
        <v>47</v>
      </c>
      <c r="N13" s="4">
        <v>21</v>
      </c>
      <c r="O13" s="4" t="s">
        <v>28</v>
      </c>
      <c r="P13" s="4">
        <v>194</v>
      </c>
    </row>
    <row r="14" spans="2:16" ht="17.25" customHeight="1" x14ac:dyDescent="0.2">
      <c r="B14" s="3" t="s">
        <v>20</v>
      </c>
      <c r="C14" s="4">
        <v>4560</v>
      </c>
      <c r="D14" s="4">
        <v>46</v>
      </c>
      <c r="E14" s="4">
        <v>1682</v>
      </c>
      <c r="F14" s="4">
        <f t="shared" si="0"/>
        <v>1556</v>
      </c>
      <c r="G14" s="4">
        <v>309</v>
      </c>
      <c r="H14" s="4">
        <v>567</v>
      </c>
      <c r="I14" s="4">
        <v>518</v>
      </c>
      <c r="J14" s="4">
        <v>162</v>
      </c>
      <c r="K14" s="4">
        <f t="shared" si="1"/>
        <v>149</v>
      </c>
      <c r="L14" s="4">
        <v>68</v>
      </c>
      <c r="M14" s="4">
        <v>59</v>
      </c>
      <c r="N14" s="4">
        <v>22</v>
      </c>
      <c r="O14" s="4" t="s">
        <v>28</v>
      </c>
      <c r="P14" s="4">
        <v>201</v>
      </c>
    </row>
    <row r="15" spans="2:16" ht="17.25" customHeight="1" x14ac:dyDescent="0.2">
      <c r="B15" s="3" t="s">
        <v>19</v>
      </c>
      <c r="C15" s="4">
        <v>4355</v>
      </c>
      <c r="D15" s="4">
        <v>38</v>
      </c>
      <c r="E15" s="4">
        <v>1587</v>
      </c>
      <c r="F15" s="4">
        <f t="shared" si="0"/>
        <v>1533</v>
      </c>
      <c r="G15" s="4">
        <v>312</v>
      </c>
      <c r="H15" s="4">
        <v>540</v>
      </c>
      <c r="I15" s="4">
        <v>519</v>
      </c>
      <c r="J15" s="4">
        <v>162</v>
      </c>
      <c r="K15" s="4">
        <f t="shared" si="1"/>
        <v>96</v>
      </c>
      <c r="L15" s="4">
        <v>47</v>
      </c>
      <c r="M15" s="4">
        <v>35</v>
      </c>
      <c r="N15" s="4">
        <v>14</v>
      </c>
      <c r="O15" s="4" t="s">
        <v>28</v>
      </c>
      <c r="P15" s="4">
        <v>184</v>
      </c>
    </row>
    <row r="16" spans="2:16" ht="17.25" customHeight="1" x14ac:dyDescent="0.2">
      <c r="B16" s="3" t="s">
        <v>18</v>
      </c>
      <c r="C16" s="4">
        <v>4147</v>
      </c>
      <c r="D16" s="4">
        <v>46</v>
      </c>
      <c r="E16" s="4">
        <v>1510</v>
      </c>
      <c r="F16" s="4">
        <f t="shared" si="0"/>
        <v>1442</v>
      </c>
      <c r="G16" s="4">
        <v>294</v>
      </c>
      <c r="H16" s="4">
        <v>499</v>
      </c>
      <c r="I16" s="4">
        <v>500</v>
      </c>
      <c r="J16" s="4">
        <v>149</v>
      </c>
      <c r="K16" s="4">
        <f t="shared" si="1"/>
        <v>108</v>
      </c>
      <c r="L16" s="4">
        <v>55</v>
      </c>
      <c r="M16" s="4">
        <v>41</v>
      </c>
      <c r="N16" s="4">
        <v>12</v>
      </c>
      <c r="O16" s="4" t="s">
        <v>28</v>
      </c>
      <c r="P16" s="4">
        <v>185</v>
      </c>
    </row>
    <row r="17" spans="2:16" ht="17.25" customHeight="1" x14ac:dyDescent="0.2">
      <c r="B17" s="3" t="s">
        <v>17</v>
      </c>
      <c r="C17" s="4">
        <v>4139</v>
      </c>
      <c r="D17" s="4">
        <v>47</v>
      </c>
      <c r="E17" s="4">
        <v>1388</v>
      </c>
      <c r="F17" s="4">
        <f t="shared" si="0"/>
        <v>1429</v>
      </c>
      <c r="G17" s="4">
        <v>285</v>
      </c>
      <c r="H17" s="4">
        <v>507</v>
      </c>
      <c r="I17" s="4">
        <v>471</v>
      </c>
      <c r="J17" s="4">
        <v>166</v>
      </c>
      <c r="K17" s="4">
        <f t="shared" si="1"/>
        <v>122</v>
      </c>
      <c r="L17" s="4">
        <v>54</v>
      </c>
      <c r="M17" s="4">
        <v>48</v>
      </c>
      <c r="N17" s="4">
        <v>20</v>
      </c>
      <c r="O17" s="4">
        <v>4</v>
      </c>
      <c r="P17" s="4">
        <v>201</v>
      </c>
    </row>
    <row r="18" spans="2:16" ht="17.25" customHeight="1" x14ac:dyDescent="0.2">
      <c r="B18" s="3" t="s">
        <v>31</v>
      </c>
      <c r="C18" s="4">
        <v>4044</v>
      </c>
      <c r="D18" s="4">
        <v>44</v>
      </c>
      <c r="E18" s="4">
        <v>1313</v>
      </c>
      <c r="F18" s="4">
        <f t="shared" ref="F18" si="2">SUM(G18:J18)</f>
        <v>1505</v>
      </c>
      <c r="G18" s="4">
        <v>289</v>
      </c>
      <c r="H18" s="4">
        <v>559</v>
      </c>
      <c r="I18" s="4">
        <v>478</v>
      </c>
      <c r="J18" s="4">
        <v>179</v>
      </c>
      <c r="K18" s="4">
        <f t="shared" si="1"/>
        <v>80</v>
      </c>
      <c r="L18" s="4">
        <v>43</v>
      </c>
      <c r="M18" s="4">
        <v>27</v>
      </c>
      <c r="N18" s="4">
        <v>10</v>
      </c>
      <c r="O18" s="4">
        <v>2</v>
      </c>
      <c r="P18" s="4">
        <v>189</v>
      </c>
    </row>
    <row r="19" spans="2:16" ht="17.25" customHeight="1" x14ac:dyDescent="0.2">
      <c r="B19" s="3" t="s">
        <v>33</v>
      </c>
      <c r="C19" s="4">
        <v>3991</v>
      </c>
      <c r="D19" s="4">
        <v>44</v>
      </c>
      <c r="E19" s="4">
        <v>1258</v>
      </c>
      <c r="F19" s="4">
        <f t="shared" ref="F19" si="3">SUM(G19:J19)</f>
        <v>1490</v>
      </c>
      <c r="G19" s="4">
        <v>294</v>
      </c>
      <c r="H19" s="4">
        <v>535</v>
      </c>
      <c r="I19" s="4">
        <v>475</v>
      </c>
      <c r="J19" s="4">
        <v>186</v>
      </c>
      <c r="K19" s="4">
        <f t="shared" ref="K19" si="4">SUM(L19:N19)</f>
        <v>87</v>
      </c>
      <c r="L19" s="4">
        <v>45</v>
      </c>
      <c r="M19" s="4">
        <v>26</v>
      </c>
      <c r="N19" s="4">
        <v>16</v>
      </c>
      <c r="O19" s="4">
        <v>2</v>
      </c>
      <c r="P19" s="4">
        <v>190</v>
      </c>
    </row>
    <row r="20" spans="2:16" ht="17.25" customHeight="1" x14ac:dyDescent="0.2">
      <c r="B20" s="3" t="s">
        <v>34</v>
      </c>
      <c r="C20" s="4">
        <v>3825</v>
      </c>
      <c r="D20" s="4">
        <v>43</v>
      </c>
      <c r="E20" s="4">
        <v>1143</v>
      </c>
      <c r="F20" s="4">
        <v>1425</v>
      </c>
      <c r="G20" s="4">
        <v>296</v>
      </c>
      <c r="H20" s="4">
        <v>517</v>
      </c>
      <c r="I20" s="4">
        <v>451</v>
      </c>
      <c r="J20" s="4">
        <v>161</v>
      </c>
      <c r="K20" s="4">
        <v>81</v>
      </c>
      <c r="L20" s="4">
        <v>35</v>
      </c>
      <c r="M20" s="4">
        <v>28</v>
      </c>
      <c r="N20" s="4">
        <v>18</v>
      </c>
      <c r="O20" s="4">
        <v>2</v>
      </c>
      <c r="P20" s="4">
        <v>192</v>
      </c>
    </row>
    <row r="21" spans="2:16" ht="17.25" customHeight="1" x14ac:dyDescent="0.2">
      <c r="B21" s="3" t="s">
        <v>36</v>
      </c>
      <c r="C21" s="4">
        <v>3800</v>
      </c>
      <c r="D21" s="4">
        <v>54</v>
      </c>
      <c r="E21" s="4">
        <v>1076</v>
      </c>
      <c r="F21" s="4">
        <v>1379</v>
      </c>
      <c r="G21" s="4">
        <v>304</v>
      </c>
      <c r="H21" s="4">
        <v>494</v>
      </c>
      <c r="I21" s="4">
        <v>422</v>
      </c>
      <c r="J21" s="4">
        <v>159</v>
      </c>
      <c r="K21" s="4">
        <v>86</v>
      </c>
      <c r="L21" s="4">
        <v>49</v>
      </c>
      <c r="M21" s="4">
        <v>24</v>
      </c>
      <c r="N21" s="4">
        <v>13</v>
      </c>
      <c r="O21" s="4">
        <v>1</v>
      </c>
      <c r="P21" s="4">
        <v>204</v>
      </c>
    </row>
    <row r="22" spans="2:16" ht="17.25" customHeight="1" x14ac:dyDescent="0.2">
      <c r="O22" s="19" t="s">
        <v>32</v>
      </c>
      <c r="P22" s="19"/>
    </row>
    <row r="23" spans="2:16" ht="17.25" customHeight="1" x14ac:dyDescent="0.2"/>
    <row r="24" spans="2:16" ht="17.25" customHeight="1" x14ac:dyDescent="0.2"/>
    <row r="25" spans="2:16" ht="17.25" customHeight="1" x14ac:dyDescent="0.2"/>
    <row r="26" spans="2:16" ht="17.25" customHeight="1" x14ac:dyDescent="0.2"/>
  </sheetData>
  <sortState xmlns:xlrd2="http://schemas.microsoft.com/office/spreadsheetml/2017/richdata2" ref="B7:P17">
    <sortCondition ref="B7:B17"/>
  </sortState>
  <mergeCells count="13">
    <mergeCell ref="O22:P22"/>
    <mergeCell ref="B2:E2"/>
    <mergeCell ref="N3:P3"/>
    <mergeCell ref="P4:P5"/>
    <mergeCell ref="B4:B5"/>
    <mergeCell ref="C4:C5"/>
    <mergeCell ref="D4:D5"/>
    <mergeCell ref="E4:E5"/>
    <mergeCell ref="O4:O5"/>
    <mergeCell ref="L4:N4"/>
    <mergeCell ref="F4:F5"/>
    <mergeCell ref="K4:K5"/>
    <mergeCell ref="G4:J4"/>
  </mergeCells>
  <phoneticPr fontId="1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９－８</vt:lpstr>
      <vt:lpstr>'９－８'!Print_Area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伊藤隼人</cp:lastModifiedBy>
  <cp:lastPrinted>2022-02-16T02:17:25Z</cp:lastPrinted>
  <dcterms:created xsi:type="dcterms:W3CDTF">2019-02-21T23:07:53Z</dcterms:created>
  <dcterms:modified xsi:type="dcterms:W3CDTF">2025-03-14T00:28:40Z</dcterms:modified>
</cp:coreProperties>
</file>