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00_健康増進課\2026_R8年度\01_健康企画・地域医療担当\03_保健衛生（感染症・予防接種）R08\02_予防接種R08\R08_広報・ホームページ・ライン\子どもの予防接種ＨＰ\"/>
    </mc:Choice>
  </mc:AlternateContent>
  <xr:revisionPtr revIDLastSave="0" documentId="13_ncr:1_{818071F9-B52F-49EC-9C1E-74A96141F622}" xr6:coauthVersionLast="47" xr6:coauthVersionMax="47" xr10:uidLastSave="{00000000-0000-0000-0000-000000000000}"/>
  <bookViews>
    <workbookView xWindow="-108" yWindow="-108" windowWidth="23256" windowHeight="12456" xr2:uid="{9766D6F9-509A-46AA-B766-D6D8A1624FC7}"/>
  </bookViews>
  <sheets>
    <sheet name="請求書（表）（自動計算）" sheetId="2" r:id="rId1"/>
    <sheet name="明細（裏） (自動計算)" sheetId="1" r:id="rId2"/>
  </sheets>
  <definedNames>
    <definedName name="_xlnm.Print_Area" localSheetId="1">'明細（裏） (自動計算)'!$A$1:$AS$217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1" i="1" l="1"/>
  <c r="R212" i="1"/>
  <c r="AI206" i="1"/>
  <c r="AI200" i="1"/>
  <c r="AI194" i="1"/>
  <c r="AI188" i="1"/>
  <c r="AI182" i="1"/>
  <c r="AI176" i="1"/>
  <c r="R161" i="1"/>
  <c r="AI155" i="1"/>
  <c r="AI149" i="1"/>
  <c r="AI143" i="1"/>
  <c r="AI137" i="1"/>
  <c r="AI131" i="1"/>
  <c r="AI125" i="1"/>
  <c r="AI119" i="1"/>
  <c r="AI113" i="1"/>
  <c r="AI107" i="1"/>
  <c r="AI101" i="1"/>
  <c r="AI95" i="1"/>
  <c r="AI89" i="1"/>
  <c r="AI83" i="1"/>
  <c r="AI77" i="1"/>
  <c r="AI71" i="1"/>
  <c r="AI65" i="1"/>
  <c r="AI59" i="1"/>
  <c r="AI53" i="1"/>
  <c r="AI47" i="1"/>
  <c r="AI41" i="1"/>
  <c r="AI35" i="1"/>
  <c r="AI29" i="1"/>
  <c r="AI23" i="1"/>
  <c r="AI17" i="1"/>
  <c r="AI212" i="1" l="1"/>
  <c r="D25" i="2"/>
  <c r="AI161" i="1"/>
</calcChain>
</file>

<file path=xl/sharedStrings.xml><?xml version="1.0" encoding="utf-8"?>
<sst xmlns="http://schemas.openxmlformats.org/spreadsheetml/2006/main" count="174" uniqueCount="66">
  <si>
    <t>令和8年度　甲州市定期予防接種報告書兼明細書（　　　　　月分）</t>
    <rPh sb="0" eb="2">
      <t>レイワ</t>
    </rPh>
    <rPh sb="3" eb="5">
      <t>ネンド</t>
    </rPh>
    <rPh sb="6" eb="8">
      <t>コウシュウ</t>
    </rPh>
    <rPh sb="8" eb="9">
      <t>シ</t>
    </rPh>
    <rPh sb="9" eb="11">
      <t>テイキ</t>
    </rPh>
    <rPh sb="11" eb="13">
      <t>ヨボウ</t>
    </rPh>
    <rPh sb="13" eb="15">
      <t>セッシュ</t>
    </rPh>
    <rPh sb="15" eb="18">
      <t>ホウコクショ</t>
    </rPh>
    <rPh sb="18" eb="19">
      <t>ケン</t>
    </rPh>
    <rPh sb="19" eb="22">
      <t>メイサイショ</t>
    </rPh>
    <rPh sb="28" eb="30">
      <t>ガツブン</t>
    </rPh>
    <phoneticPr fontId="2"/>
  </si>
  <si>
    <t>Ａ類疾病（子ども定期）予防接種</t>
    <rPh sb="1" eb="2">
      <t>ルイ</t>
    </rPh>
    <rPh sb="2" eb="4">
      <t>シッペイ</t>
    </rPh>
    <rPh sb="5" eb="6">
      <t>コ</t>
    </rPh>
    <rPh sb="8" eb="10">
      <t>テイキ</t>
    </rPh>
    <rPh sb="11" eb="15">
      <t>ヨボウセッシュ</t>
    </rPh>
    <phoneticPr fontId="2"/>
  </si>
  <si>
    <t>予防接種名</t>
    <rPh sb="0" eb="2">
      <t>ヨボウ</t>
    </rPh>
    <rPh sb="2" eb="4">
      <t>セッシュ</t>
    </rPh>
    <rPh sb="4" eb="5">
      <t>メイ</t>
    </rPh>
    <phoneticPr fontId="2"/>
  </si>
  <si>
    <t>接種件数</t>
    <rPh sb="0" eb="2">
      <t>セッシュ</t>
    </rPh>
    <rPh sb="2" eb="4">
      <t>ケンスウ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</si>
  <si>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</si>
  <si>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</si>
  <si>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　　ＢＣＧ</t>
    <phoneticPr fontId="2"/>
  </si>
  <si>
    <t>名　</t>
    <phoneticPr fontId="2"/>
  </si>
  <si>
    <t>円</t>
    <phoneticPr fontId="2"/>
  </si>
  <si>
    <t>ＭＲ</t>
    <phoneticPr fontId="2"/>
  </si>
  <si>
    <t>１期</t>
    <phoneticPr fontId="2"/>
  </si>
  <si>
    <t>２期(５期)</t>
    <rPh sb="4" eb="5">
      <t>キ</t>
    </rPh>
    <phoneticPr fontId="2"/>
  </si>
  <si>
    <t>麻しん</t>
    <phoneticPr fontId="2"/>
  </si>
  <si>
    <t>２期</t>
  </si>
  <si>
    <t>風しん</t>
    <phoneticPr fontId="2"/>
  </si>
  <si>
    <t>　10月から令和7年3月までの請求分に限り請求をすることができます。</t>
    <rPh sb="15" eb="17">
      <t>セイキュウ</t>
    </rPh>
    <rPh sb="17" eb="18">
      <t>ブン</t>
    </rPh>
    <rPh sb="19" eb="20">
      <t>カギ</t>
    </rPh>
    <rPh sb="21" eb="23">
      <t>セイキュウ</t>
    </rPh>
    <phoneticPr fontId="2"/>
  </si>
  <si>
    <t>二種混合</t>
    <rPh sb="0" eb="4">
      <t>ニシュコンゴウ</t>
    </rPh>
    <phoneticPr fontId="2"/>
  </si>
  <si>
    <t>　　Ｂ型肝炎</t>
    <rPh sb="3" eb="4">
      <t>ガタ</t>
    </rPh>
    <rPh sb="4" eb="6">
      <t>カンエン</t>
    </rPh>
    <phoneticPr fontId="2"/>
  </si>
  <si>
    <t>　　三種混合</t>
    <rPh sb="2" eb="6">
      <t>サンシュコンゴウ</t>
    </rPh>
    <phoneticPr fontId="2"/>
  </si>
  <si>
    <t>　　五種混合</t>
    <rPh sb="2" eb="4">
      <t>ゴシュ</t>
    </rPh>
    <rPh sb="4" eb="6">
      <t>コンゴウ</t>
    </rPh>
    <phoneticPr fontId="2"/>
  </si>
  <si>
    <t>　　不活化ポリオ</t>
    <rPh sb="2" eb="3">
      <t>フ</t>
    </rPh>
    <rPh sb="3" eb="5">
      <t>カツカ</t>
    </rPh>
    <phoneticPr fontId="2"/>
  </si>
  <si>
    <t>　　ヒブ</t>
    <phoneticPr fontId="2"/>
  </si>
  <si>
    <t>　　小児用肺炎球菌</t>
    <rPh sb="2" eb="4">
      <t>ショウニ</t>
    </rPh>
    <rPh sb="4" eb="5">
      <t>ヨウ</t>
    </rPh>
    <rPh sb="5" eb="7">
      <t>ハイエン</t>
    </rPh>
    <rPh sb="7" eb="9">
      <t>キュウキン</t>
    </rPh>
    <phoneticPr fontId="2"/>
  </si>
  <si>
    <t>ロタウイルス</t>
    <phoneticPr fontId="2"/>
  </si>
  <si>
    <t>ロタリックス</t>
    <phoneticPr fontId="2"/>
  </si>
  <si>
    <t>ロタテック</t>
    <phoneticPr fontId="2"/>
  </si>
  <si>
    <t>子宮頸がん</t>
    <rPh sb="0" eb="3">
      <t>シキュウケイ</t>
    </rPh>
    <phoneticPr fontId="2"/>
  </si>
  <si>
    <t>９価</t>
    <phoneticPr fontId="2"/>
  </si>
  <si>
    <t>　　水痘</t>
    <rPh sb="2" eb="4">
      <t>スイトウ</t>
    </rPh>
    <phoneticPr fontId="2"/>
  </si>
  <si>
    <t>日本脳炎</t>
    <phoneticPr fontId="2"/>
  </si>
  <si>
    <t>１期初回　１回目</t>
    <phoneticPr fontId="2"/>
  </si>
  <si>
    <t>１期初回　２回目</t>
    <phoneticPr fontId="2"/>
  </si>
  <si>
    <t>１期追加</t>
    <phoneticPr fontId="2"/>
  </si>
  <si>
    <t>２期</t>
    <phoneticPr fontId="2"/>
  </si>
  <si>
    <t>　　ＲＳウイルス</t>
    <phoneticPr fontId="2"/>
  </si>
  <si>
    <t>予診のみ</t>
    <phoneticPr fontId="2"/>
  </si>
  <si>
    <t>乳幼児</t>
    <phoneticPr fontId="2"/>
  </si>
  <si>
    <t>乳幼児以外</t>
    <phoneticPr fontId="2"/>
  </si>
  <si>
    <t>合計人数</t>
    <rPh sb="0" eb="4">
      <t>ゴウケイニンズウ</t>
    </rPh>
    <phoneticPr fontId="2"/>
  </si>
  <si>
    <t>合計金額</t>
    <rPh sb="0" eb="2">
      <t>ゴウケイ</t>
    </rPh>
    <rPh sb="2" eb="4">
      <t>キンガク</t>
    </rPh>
    <phoneticPr fontId="2"/>
  </si>
  <si>
    <t>Ｂ類疾病予防接種</t>
    <rPh sb="1" eb="2">
      <t>ルイ</t>
    </rPh>
    <rPh sb="2" eb="4">
      <t>シッペイ</t>
    </rPh>
    <rPh sb="4" eb="8">
      <t>ヨボウセッシュ</t>
    </rPh>
    <phoneticPr fontId="2"/>
  </si>
  <si>
    <t>高齢者肺炎球菌</t>
    <rPh sb="0" eb="3">
      <t>コウレイシャ</t>
    </rPh>
    <phoneticPr fontId="2"/>
  </si>
  <si>
    <t>定期接種対象者</t>
    <rPh sb="0" eb="7">
      <t>テイキセッシュタイショウシャ</t>
    </rPh>
    <phoneticPr fontId="2"/>
  </si>
  <si>
    <t>生活保護等受給者</t>
    <rPh sb="0" eb="4">
      <t>セイカツホゴ</t>
    </rPh>
    <rPh sb="4" eb="5">
      <t>ナド</t>
    </rPh>
    <rPh sb="5" eb="8">
      <t>ジュキュウシャ</t>
    </rPh>
    <phoneticPr fontId="2"/>
  </si>
  <si>
    <t>帯状疱疹
ワクチン
（定期接種）</t>
    <phoneticPr fontId="2"/>
  </si>
  <si>
    <t>生ワクチン</t>
    <rPh sb="0" eb="1">
      <t>ナマ</t>
    </rPh>
    <phoneticPr fontId="2"/>
  </si>
  <si>
    <t>生活保護等受給者</t>
    <phoneticPr fontId="2"/>
  </si>
  <si>
    <t>不活化ワクチン</t>
    <rPh sb="0" eb="3">
      <t>フカツカ</t>
    </rPh>
    <phoneticPr fontId="2"/>
  </si>
  <si>
    <t>令和8年度　甲州市予防接種費用請求書</t>
    <phoneticPr fontId="2"/>
  </si>
  <si>
    <t>　  甲州市長　様　　　　　　   　　　令和　 　年　 　月　　 日</t>
    <phoneticPr fontId="2"/>
  </si>
  <si>
    <t xml:space="preserve"> 〒</t>
    <phoneticPr fontId="2"/>
  </si>
  <si>
    <t xml:space="preserve"> 請求書NO.</t>
    <rPh sb="1" eb="4">
      <t>セイキュウショ</t>
    </rPh>
    <phoneticPr fontId="2"/>
  </si>
  <si>
    <t xml:space="preserve"> 住所</t>
    <rPh sb="1" eb="3">
      <t>ジュウショ</t>
    </rPh>
    <phoneticPr fontId="2"/>
  </si>
  <si>
    <t xml:space="preserve"> 債権者コード</t>
    <rPh sb="1" eb="4">
      <t>サイケンシャ</t>
    </rPh>
    <phoneticPr fontId="2"/>
  </si>
  <si>
    <t xml:space="preserve"> 電話　　　　　（　　　）</t>
    <rPh sb="1" eb="3">
      <t>デンワ</t>
    </rPh>
    <phoneticPr fontId="2"/>
  </si>
  <si>
    <t>　　　予防接種代　　　　月分　　　</t>
    <rPh sb="3" eb="8">
      <t>ヨボウセッシュダイ</t>
    </rPh>
    <rPh sb="12" eb="14">
      <t>ガツブン</t>
    </rPh>
    <phoneticPr fontId="2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</si>
  <si>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2"/>
  </si>
  <si>
    <t>　　　振り込み先</t>
    <rPh sb="3" eb="4">
      <t>フ</t>
    </rPh>
    <rPh sb="5" eb="6">
      <t>コ</t>
    </rPh>
    <rPh sb="7" eb="8">
      <t>サキ</t>
    </rPh>
    <phoneticPr fontId="2"/>
  </si>
  <si>
    <t>フリガナ</t>
    <phoneticPr fontId="2"/>
  </si>
  <si>
    <t>口座名義人</t>
    <rPh sb="0" eb="2">
      <t>コウザ</t>
    </rPh>
    <rPh sb="2" eb="5">
      <t>メイギニン</t>
    </rPh>
    <phoneticPr fontId="2"/>
  </si>
  <si>
    <t>金融機関名</t>
    <rPh sb="0" eb="5">
      <t>キンユウキカンメイ</t>
    </rPh>
    <phoneticPr fontId="2"/>
  </si>
  <si>
    <t>支店</t>
    <rPh sb="0" eb="2">
      <t>シテン</t>
    </rPh>
    <phoneticPr fontId="2"/>
  </si>
  <si>
    <t>口座種別</t>
    <rPh sb="0" eb="2">
      <t>コウザ</t>
    </rPh>
    <rPh sb="2" eb="4">
      <t>シュベツ</t>
    </rPh>
    <phoneticPr fontId="2"/>
  </si>
  <si>
    <t>普通　・　当座</t>
    <rPh sb="0" eb="2">
      <t>フツウ</t>
    </rPh>
    <rPh sb="5" eb="7">
      <t>トウザ</t>
    </rPh>
    <phoneticPr fontId="2"/>
  </si>
  <si>
    <t>　　ＮＯ．</t>
    <phoneticPr fontId="2"/>
  </si>
  <si>
    <t>※詳細は裏面明細書を参照</t>
    <rPh sb="1" eb="3">
      <t>ショウサイ</t>
    </rPh>
    <rPh sb="4" eb="6">
      <t>リメン</t>
    </rPh>
    <rPh sb="6" eb="9">
      <t>メイサイショ</t>
    </rPh>
    <rPh sb="10" eb="12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</si>
</sst>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16" x14ac:knownFonts="1">
    <font>
      <sz val="12"/>
      <color theme="1"/>
      <name val="ＭＳ 明朝"/>
      <family val="2"/>
      <charset val="128"/>
    </font>
    <font>
      <sz val="18"/>
      <name val="ＭＳ 明朝"/>
      <family val="1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BIZ UDP明朝 Medium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4"/>
      <color theme="1"/>
      <name val="BIZ UDP明朝 Medium"/>
      <family val="1"/>
      <charset val="128"/>
    </font>
    <font>
      <b/>
      <u val="double"/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6" fontId="15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11" fillId="0" borderId="0" xfId="0" applyFont="1">
      <alignment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0" fillId="0" borderId="43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48" xfId="0" applyFont="1" applyBorder="1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40" xfId="0" applyFont="1" applyBorder="1">
      <alignment vertical="center"/>
    </xf>
    <xf numFmtId="0" fontId="10" fillId="0" borderId="41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43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36" xfId="0" applyNumberFormat="1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176" fontId="1" fillId="0" borderId="32" xfId="0" applyNumberFormat="1" applyFont="1" applyBorder="1" applyAlignment="1">
      <alignment horizontal="center" vertical="center"/>
    </xf>
    <xf numFmtId="176" fontId="1" fillId="0" borderId="34" xfId="0" applyNumberFormat="1" applyFont="1" applyBorder="1" applyAlignment="1">
      <alignment horizontal="center" vertical="center"/>
    </xf>
    <xf numFmtId="176" fontId="1" fillId="0" borderId="3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wrapText="1" shrinkToFi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6" fontId="0" fillId="0" borderId="2" xfId="1" applyFont="1" applyBorder="1" applyAlignment="1">
      <alignment horizontal="center" vertical="center"/>
    </xf>
    <xf numFmtId="6" fontId="0" fillId="0" borderId="3" xfId="1" applyFont="1" applyBorder="1" applyAlignment="1">
      <alignment horizontal="center" vertical="center"/>
    </xf>
    <xf numFmtId="6" fontId="0" fillId="0" borderId="5" xfId="1" applyFont="1" applyBorder="1" applyAlignment="1">
      <alignment horizontal="center" vertical="center"/>
    </xf>
    <xf numFmtId="6" fontId="0" fillId="0" borderId="6" xfId="1" applyFont="1" applyBorder="1" applyAlignment="1">
      <alignment horizontal="center" vertical="center"/>
    </xf>
    <xf numFmtId="6" fontId="0" fillId="0" borderId="8" xfId="1" applyFont="1" applyBorder="1" applyAlignment="1">
      <alignment horizontal="center" vertical="center"/>
    </xf>
    <xf numFmtId="6" fontId="0" fillId="0" borderId="9" xfId="1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161924</xdr:rowOff>
    </xdr:from>
    <xdr:to>
      <xdr:col>2</xdr:col>
      <xdr:colOff>257175</xdr:colOff>
      <xdr:row>17</xdr:row>
      <xdr:rowOff>104774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680DBB-1D3D-40C8-809E-1B80EBD35427}"/>
            </a:ext>
          </a:extLst>
        </xdr:cNvPr>
        <xdr:cNvSpPr txBox="1"/>
      </xdr:nvSpPr>
      <xdr:spPr>
        <a:xfrm>
          <a:off x="38100" y="2767964"/>
          <a:ext cx="156019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医療機関名</a:t>
          </a:r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代表者名</a:t>
          </a:r>
        </a:p>
      </xdr:txBody>
    </xdr:sp>
    <xdr:clientData/>
  </xdr:twoCellAnchor>
  <xdr:twoCellAnchor>
    <xdr:from>
      <xdr:col>7</xdr:col>
      <xdr:colOff>561975</xdr:colOff>
      <xdr:row>15</xdr:row>
      <xdr:rowOff>28575</xdr:rowOff>
    </xdr:from>
    <xdr:to>
      <xdr:col>8</xdr:col>
      <xdr:colOff>314325</xdr:colOff>
      <xdr:row>16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0D9574-825E-42A3-AA12-CC07DEE2A945}"/>
            </a:ext>
          </a:extLst>
        </xdr:cNvPr>
        <xdr:cNvSpPr txBox="1"/>
      </xdr:nvSpPr>
      <xdr:spPr>
        <a:xfrm>
          <a:off x="5255895" y="3183255"/>
          <a:ext cx="422910" cy="3257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1621-D2B1-47E0-9D62-10C3C35D31B1}">
  <dimension ref="A1:U255"/>
  <sheetViews>
    <sheetView tabSelected="1" topLeftCell="A7" workbookViewId="0">
      <selection activeCell="N15" sqref="N15"/>
    </sheetView>
  </sheetViews>
  <sheetFormatPr defaultRowHeight="14.4" x14ac:dyDescent="0.2"/>
  <sheetData>
    <row r="1" spans="1:9" ht="26.25" customHeight="1" x14ac:dyDescent="0.2"/>
    <row r="2" spans="1:9" x14ac:dyDescent="0.2">
      <c r="A2" s="52" t="s">
        <v>48</v>
      </c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52"/>
      <c r="B3" s="52"/>
      <c r="C3" s="52"/>
      <c r="D3" s="52"/>
      <c r="E3" s="52"/>
      <c r="F3" s="52"/>
      <c r="G3" s="52"/>
      <c r="H3" s="52"/>
      <c r="I3" s="52"/>
    </row>
    <row r="4" spans="1:9" x14ac:dyDescent="0.2">
      <c r="A4" s="52"/>
      <c r="B4" s="52"/>
      <c r="C4" s="52"/>
      <c r="D4" s="52"/>
      <c r="E4" s="52"/>
      <c r="F4" s="52"/>
      <c r="G4" s="52"/>
      <c r="H4" s="52"/>
      <c r="I4" s="52"/>
    </row>
    <row r="5" spans="1:9" ht="22.8" x14ac:dyDescent="0.2">
      <c r="A5" s="9"/>
      <c r="B5" s="9"/>
      <c r="C5" s="9"/>
      <c r="D5" s="9"/>
      <c r="E5" s="9"/>
      <c r="F5" s="9"/>
      <c r="G5" s="9"/>
      <c r="H5" s="9"/>
      <c r="I5" s="9"/>
    </row>
    <row r="7" spans="1:9" ht="27" customHeight="1" thickBot="1" x14ac:dyDescent="0.25">
      <c r="A7" s="53" t="s">
        <v>49</v>
      </c>
      <c r="B7" s="54"/>
      <c r="C7" s="54"/>
      <c r="D7" s="54"/>
      <c r="E7" s="54"/>
      <c r="F7" s="54"/>
      <c r="G7" s="54"/>
      <c r="H7" s="54"/>
      <c r="I7" s="54"/>
    </row>
    <row r="8" spans="1:9" x14ac:dyDescent="0.2">
      <c r="A8" s="55" t="s">
        <v>50</v>
      </c>
      <c r="B8" s="56"/>
      <c r="C8" s="56"/>
      <c r="D8" s="56"/>
      <c r="E8" s="56" t="s">
        <v>51</v>
      </c>
      <c r="F8" s="56"/>
      <c r="G8" s="56"/>
      <c r="H8" s="56"/>
      <c r="I8" s="57"/>
    </row>
    <row r="9" spans="1:9" x14ac:dyDescent="0.2">
      <c r="A9" s="39"/>
      <c r="B9" s="40"/>
      <c r="C9" s="40"/>
      <c r="D9" s="40"/>
      <c r="E9" s="40"/>
      <c r="F9" s="40"/>
      <c r="G9" s="40"/>
      <c r="H9" s="40"/>
      <c r="I9" s="43"/>
    </row>
    <row r="10" spans="1:9" x14ac:dyDescent="0.2">
      <c r="A10" s="39" t="s">
        <v>52</v>
      </c>
      <c r="B10" s="40"/>
      <c r="C10" s="40"/>
      <c r="D10" s="40"/>
      <c r="E10" s="40"/>
      <c r="F10" s="40"/>
      <c r="G10" s="40"/>
      <c r="H10" s="40"/>
      <c r="I10" s="43"/>
    </row>
    <row r="11" spans="1:9" x14ac:dyDescent="0.2">
      <c r="A11" s="39"/>
      <c r="B11" s="40"/>
      <c r="C11" s="40"/>
      <c r="D11" s="40"/>
      <c r="E11" s="40"/>
      <c r="F11" s="40"/>
      <c r="G11" s="40"/>
      <c r="H11" s="40"/>
      <c r="I11" s="43"/>
    </row>
    <row r="12" spans="1:9" x14ac:dyDescent="0.2">
      <c r="A12" s="39"/>
      <c r="B12" s="40"/>
      <c r="C12" s="40"/>
      <c r="D12" s="40"/>
      <c r="E12" s="40"/>
      <c r="F12" s="40"/>
      <c r="G12" s="40"/>
      <c r="H12" s="40"/>
      <c r="I12" s="43"/>
    </row>
    <row r="13" spans="1:9" x14ac:dyDescent="0.2">
      <c r="A13" s="58"/>
      <c r="B13" s="59"/>
      <c r="C13" s="59"/>
      <c r="D13" s="59"/>
      <c r="E13" s="59"/>
      <c r="F13" s="59"/>
      <c r="G13" s="59"/>
      <c r="H13" s="59"/>
      <c r="I13" s="60"/>
    </row>
    <row r="14" spans="1:9" x14ac:dyDescent="0.2">
      <c r="A14" s="58"/>
      <c r="B14" s="59"/>
      <c r="C14" s="59"/>
      <c r="D14" s="59"/>
      <c r="E14" s="59"/>
      <c r="F14" s="59"/>
      <c r="G14" s="59"/>
      <c r="H14" s="59"/>
      <c r="I14" s="60"/>
    </row>
    <row r="15" spans="1:9" x14ac:dyDescent="0.2">
      <c r="A15" s="58"/>
      <c r="B15" s="59"/>
      <c r="C15" s="59"/>
      <c r="D15" s="59"/>
      <c r="E15" s="59"/>
      <c r="F15" s="59"/>
      <c r="G15" s="59"/>
      <c r="H15" s="59"/>
      <c r="I15" s="60"/>
    </row>
    <row r="16" spans="1:9" x14ac:dyDescent="0.2">
      <c r="A16" s="58"/>
      <c r="B16" s="59"/>
      <c r="C16" s="59"/>
      <c r="D16" s="59"/>
      <c r="E16" s="59"/>
      <c r="F16" s="59"/>
      <c r="G16" s="59"/>
      <c r="H16" s="59"/>
      <c r="I16" s="60"/>
    </row>
    <row r="17" spans="1:9" x14ac:dyDescent="0.2">
      <c r="A17" s="58"/>
      <c r="B17" s="59"/>
      <c r="C17" s="59"/>
      <c r="D17" s="59"/>
      <c r="E17" s="59"/>
      <c r="F17" s="59"/>
      <c r="G17" s="59"/>
      <c r="H17" s="59"/>
      <c r="I17" s="60"/>
    </row>
    <row r="18" spans="1:9" x14ac:dyDescent="0.2">
      <c r="A18" s="58"/>
      <c r="B18" s="59"/>
      <c r="C18" s="59"/>
      <c r="D18" s="59"/>
      <c r="E18" s="59"/>
      <c r="F18" s="59"/>
      <c r="G18" s="59"/>
      <c r="H18" s="59"/>
      <c r="I18" s="60"/>
    </row>
    <row r="19" spans="1:9" x14ac:dyDescent="0.2">
      <c r="A19" s="39" t="s">
        <v>53</v>
      </c>
      <c r="B19" s="40"/>
      <c r="C19" s="40"/>
      <c r="D19" s="40"/>
      <c r="E19" s="40" t="s">
        <v>54</v>
      </c>
      <c r="F19" s="40"/>
      <c r="G19" s="40"/>
      <c r="H19" s="40"/>
      <c r="I19" s="43"/>
    </row>
    <row r="20" spans="1:9" ht="15" thickBot="1" x14ac:dyDescent="0.25">
      <c r="A20" s="41"/>
      <c r="B20" s="42"/>
      <c r="C20" s="42"/>
      <c r="D20" s="42"/>
      <c r="E20" s="42"/>
      <c r="F20" s="42"/>
      <c r="G20" s="42"/>
      <c r="H20" s="42"/>
      <c r="I20" s="44"/>
    </row>
    <row r="23" spans="1:9" x14ac:dyDescent="0.2">
      <c r="A23" s="45" t="s">
        <v>55</v>
      </c>
      <c r="B23" s="45"/>
      <c r="C23" s="45"/>
      <c r="D23" s="45"/>
      <c r="E23" s="45"/>
      <c r="F23" s="45"/>
      <c r="G23" s="45"/>
      <c r="H23" s="45"/>
      <c r="I23" s="45"/>
    </row>
    <row r="24" spans="1:9" ht="15" thickBot="1" x14ac:dyDescent="0.25">
      <c r="A24" s="45"/>
      <c r="B24" s="45"/>
      <c r="C24" s="45"/>
      <c r="D24" s="45"/>
      <c r="E24" s="45"/>
      <c r="F24" s="45"/>
      <c r="G24" s="45"/>
      <c r="H24" s="45"/>
      <c r="I24" s="45"/>
    </row>
    <row r="25" spans="1:9" x14ac:dyDescent="0.2">
      <c r="A25" s="46" t="s">
        <v>56</v>
      </c>
      <c r="B25" s="47"/>
      <c r="C25" s="47"/>
      <c r="D25" s="170">
        <f>SUM('明細（裏） (自動計算)'!AI11:AP160)+SUM('明細（裏） (自動計算)'!AI176:AP211)</f>
        <v>0</v>
      </c>
      <c r="E25" s="170"/>
      <c r="F25" s="170"/>
      <c r="G25" s="170"/>
      <c r="H25" s="170"/>
      <c r="I25" s="171"/>
    </row>
    <row r="26" spans="1:9" x14ac:dyDescent="0.2">
      <c r="A26" s="48"/>
      <c r="B26" s="49"/>
      <c r="C26" s="49"/>
      <c r="D26" s="172"/>
      <c r="E26" s="172"/>
      <c r="F26" s="172"/>
      <c r="G26" s="172"/>
      <c r="H26" s="172"/>
      <c r="I26" s="173"/>
    </row>
    <row r="27" spans="1:9" ht="15" thickBot="1" x14ac:dyDescent="0.25">
      <c r="A27" s="50"/>
      <c r="B27" s="51"/>
      <c r="C27" s="51"/>
      <c r="D27" s="174"/>
      <c r="E27" s="174"/>
      <c r="F27" s="174"/>
      <c r="G27" s="174"/>
      <c r="H27" s="174"/>
      <c r="I27" s="175"/>
    </row>
    <row r="30" spans="1:9" x14ac:dyDescent="0.2">
      <c r="A30" s="45" t="s">
        <v>57</v>
      </c>
      <c r="B30" s="45"/>
      <c r="C30" s="45"/>
      <c r="D30" s="45"/>
      <c r="E30" s="45"/>
      <c r="F30" s="45"/>
      <c r="G30" s="45"/>
      <c r="H30" s="45"/>
      <c r="I30" s="45"/>
    </row>
    <row r="31" spans="1:9" ht="15" thickBot="1" x14ac:dyDescent="0.25">
      <c r="A31" s="45"/>
      <c r="B31" s="45"/>
      <c r="C31" s="45"/>
      <c r="D31" s="45"/>
      <c r="E31" s="45"/>
      <c r="F31" s="45"/>
      <c r="G31" s="45"/>
      <c r="H31" s="45"/>
      <c r="I31" s="45"/>
    </row>
    <row r="32" spans="1:9" x14ac:dyDescent="0.2">
      <c r="A32" s="25" t="s">
        <v>58</v>
      </c>
      <c r="B32" s="26"/>
      <c r="C32" s="29"/>
      <c r="D32" s="29"/>
      <c r="E32" s="29"/>
      <c r="F32" s="29"/>
      <c r="G32" s="29"/>
      <c r="H32" s="29"/>
      <c r="I32" s="30"/>
    </row>
    <row r="33" spans="1:9" x14ac:dyDescent="0.2">
      <c r="A33" s="27"/>
      <c r="B33" s="28"/>
      <c r="C33" s="31"/>
      <c r="D33" s="31"/>
      <c r="E33" s="31"/>
      <c r="F33" s="31"/>
      <c r="G33" s="31"/>
      <c r="H33" s="31"/>
      <c r="I33" s="32"/>
    </row>
    <row r="34" spans="1:9" x14ac:dyDescent="0.2">
      <c r="A34" s="33" t="s">
        <v>59</v>
      </c>
      <c r="B34" s="34"/>
      <c r="C34" s="35"/>
      <c r="D34" s="35"/>
      <c r="E34" s="35"/>
      <c r="F34" s="35"/>
      <c r="G34" s="35"/>
      <c r="H34" s="35"/>
      <c r="I34" s="36"/>
    </row>
    <row r="35" spans="1:9" x14ac:dyDescent="0.2">
      <c r="A35" s="16"/>
      <c r="B35" s="17"/>
      <c r="C35" s="37"/>
      <c r="D35" s="37"/>
      <c r="E35" s="37"/>
      <c r="F35" s="37"/>
      <c r="G35" s="37"/>
      <c r="H35" s="37"/>
      <c r="I35" s="38"/>
    </row>
    <row r="36" spans="1:9" x14ac:dyDescent="0.2">
      <c r="A36" s="16"/>
      <c r="B36" s="17"/>
      <c r="C36" s="37"/>
      <c r="D36" s="37"/>
      <c r="E36" s="37"/>
      <c r="F36" s="37"/>
      <c r="G36" s="37"/>
      <c r="H36" s="37"/>
      <c r="I36" s="38"/>
    </row>
    <row r="37" spans="1:9" x14ac:dyDescent="0.2">
      <c r="A37" s="16" t="s">
        <v>60</v>
      </c>
      <c r="B37" s="17"/>
      <c r="C37" s="17"/>
      <c r="D37" s="37"/>
      <c r="E37" s="37"/>
      <c r="F37" s="17" t="s">
        <v>61</v>
      </c>
      <c r="G37" s="37"/>
      <c r="H37" s="37"/>
      <c r="I37" s="38"/>
    </row>
    <row r="38" spans="1:9" x14ac:dyDescent="0.2">
      <c r="A38" s="16"/>
      <c r="B38" s="17"/>
      <c r="C38" s="37"/>
      <c r="D38" s="37"/>
      <c r="E38" s="37"/>
      <c r="F38" s="17"/>
      <c r="G38" s="37"/>
      <c r="H38" s="37"/>
      <c r="I38" s="38"/>
    </row>
    <row r="39" spans="1:9" x14ac:dyDescent="0.2">
      <c r="A39" s="16" t="s">
        <v>62</v>
      </c>
      <c r="B39" s="17"/>
      <c r="C39" s="17" t="s">
        <v>63</v>
      </c>
      <c r="D39" s="17"/>
      <c r="E39" s="17"/>
      <c r="F39" s="20" t="s">
        <v>64</v>
      </c>
      <c r="G39" s="20"/>
      <c r="H39" s="20"/>
      <c r="I39" s="21"/>
    </row>
    <row r="40" spans="1:9" ht="15" thickBot="1" x14ac:dyDescent="0.25">
      <c r="A40" s="18"/>
      <c r="B40" s="19"/>
      <c r="C40" s="19"/>
      <c r="D40" s="19"/>
      <c r="E40" s="19"/>
      <c r="F40" s="22"/>
      <c r="G40" s="22"/>
      <c r="H40" s="22"/>
      <c r="I40" s="23"/>
    </row>
    <row r="41" spans="1:9" x14ac:dyDescent="0.2">
      <c r="A41" s="10"/>
      <c r="B41" s="10"/>
      <c r="C41" s="10"/>
      <c r="D41" s="10"/>
      <c r="E41" s="10"/>
      <c r="F41" s="11"/>
      <c r="G41" s="11"/>
      <c r="H41" s="11"/>
      <c r="I41" s="11"/>
    </row>
    <row r="43" spans="1:9" ht="16.2" x14ac:dyDescent="0.2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16.2" x14ac:dyDescent="0.2">
      <c r="A44" s="24"/>
      <c r="B44" s="24"/>
      <c r="C44" s="24"/>
      <c r="D44" s="24"/>
      <c r="E44" s="24"/>
      <c r="F44" s="24"/>
      <c r="G44" s="24"/>
      <c r="H44" s="24"/>
      <c r="I44" s="24"/>
    </row>
    <row r="45" spans="1:9" ht="16.2" x14ac:dyDescent="0.2">
      <c r="A45" s="24"/>
      <c r="B45" s="24"/>
      <c r="C45" s="24"/>
      <c r="D45" s="24"/>
      <c r="E45" s="24"/>
      <c r="F45" s="24"/>
      <c r="G45" s="24"/>
      <c r="H45" s="24"/>
      <c r="I45" s="24"/>
    </row>
    <row r="46" spans="1:9" ht="16.2" x14ac:dyDescent="0.2">
      <c r="A46" s="12"/>
    </row>
    <row r="49" spans="1:9" x14ac:dyDescent="0.2">
      <c r="A49" s="14" t="s">
        <v>65</v>
      </c>
      <c r="B49" s="15"/>
      <c r="C49" s="15"/>
      <c r="D49" s="15"/>
      <c r="E49" s="15"/>
      <c r="F49" s="15"/>
      <c r="G49" s="15"/>
      <c r="H49" s="15"/>
      <c r="I49" s="15"/>
    </row>
    <row r="50" spans="1:9" x14ac:dyDescent="0.2">
      <c r="A50" s="15"/>
      <c r="B50" s="15"/>
      <c r="C50" s="15"/>
      <c r="D50" s="15"/>
      <c r="E50" s="15"/>
      <c r="F50" s="15"/>
      <c r="G50" s="15"/>
      <c r="H50" s="15"/>
      <c r="I50" s="15"/>
    </row>
    <row r="250" spans="16:21" x14ac:dyDescent="0.2">
      <c r="P250" s="13"/>
      <c r="Q250" s="13"/>
      <c r="R250" s="13"/>
      <c r="S250" s="13"/>
      <c r="T250" s="13"/>
      <c r="U250" s="13"/>
    </row>
    <row r="251" spans="16:21" x14ac:dyDescent="0.2">
      <c r="P251" s="13"/>
      <c r="Q251" s="13"/>
      <c r="R251" s="13"/>
      <c r="S251" s="13"/>
      <c r="T251" s="13"/>
      <c r="U251" s="13"/>
    </row>
    <row r="252" spans="16:21" x14ac:dyDescent="0.2">
      <c r="P252" s="13"/>
      <c r="Q252" s="13"/>
      <c r="R252" s="13"/>
      <c r="S252" s="13"/>
      <c r="T252" s="13"/>
      <c r="U252" s="13"/>
    </row>
    <row r="253" spans="16:21" x14ac:dyDescent="0.2">
      <c r="P253" s="13"/>
      <c r="Q253" s="13"/>
      <c r="R253" s="13"/>
      <c r="S253" s="13"/>
      <c r="T253" s="13"/>
      <c r="U253" s="13"/>
    </row>
    <row r="254" spans="16:21" x14ac:dyDescent="0.2">
      <c r="P254" s="13"/>
      <c r="Q254" s="13"/>
      <c r="R254" s="13"/>
      <c r="S254" s="13"/>
      <c r="T254" s="13"/>
      <c r="U254" s="13"/>
    </row>
    <row r="255" spans="16:21" x14ac:dyDescent="0.2">
      <c r="P255" s="13"/>
      <c r="Q255" s="13"/>
      <c r="R255" s="13"/>
      <c r="S255" s="13"/>
      <c r="T255" s="13"/>
      <c r="U255" s="13"/>
    </row>
  </sheetData>
  <mergeCells count="27">
    <mergeCell ref="A30:I31"/>
    <mergeCell ref="A2:I4"/>
    <mergeCell ref="A7:I7"/>
    <mergeCell ref="A8:D9"/>
    <mergeCell ref="E8:I9"/>
    <mergeCell ref="A10:I12"/>
    <mergeCell ref="A13:I18"/>
    <mergeCell ref="A19:D20"/>
    <mergeCell ref="E19:I20"/>
    <mergeCell ref="A23:I24"/>
    <mergeCell ref="A25:C27"/>
    <mergeCell ref="D25:I27"/>
    <mergeCell ref="A32:B33"/>
    <mergeCell ref="C32:I33"/>
    <mergeCell ref="A34:B36"/>
    <mergeCell ref="C34:I36"/>
    <mergeCell ref="A37:B38"/>
    <mergeCell ref="C37:E38"/>
    <mergeCell ref="F37:F38"/>
    <mergeCell ref="G37:I38"/>
    <mergeCell ref="A49:I50"/>
    <mergeCell ref="A39:B40"/>
    <mergeCell ref="C39:E40"/>
    <mergeCell ref="F39:I40"/>
    <mergeCell ref="A43:I43"/>
    <mergeCell ref="A44:I44"/>
    <mergeCell ref="A45:I45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4871F-5A79-4642-9BDB-014473250376}">
  <sheetPr>
    <pageSetUpPr fitToPage="1"/>
  </sheetPr>
  <dimension ref="A1:AX218"/>
  <sheetViews>
    <sheetView view="pageBreakPreview" topLeftCell="A181" zoomScaleNormal="80" zoomScaleSheetLayoutView="100" workbookViewId="0">
      <selection activeCell="R212" sqref="R212:W217"/>
    </sheetView>
  </sheetViews>
  <sheetFormatPr defaultColWidth="2.8984375" defaultRowHeight="14.4" x14ac:dyDescent="0.2"/>
  <cols>
    <col min="1" max="1" width="0.8984375" style="2" customWidth="1"/>
    <col min="2" max="45" width="3.19921875" style="2" customWidth="1"/>
    <col min="46" max="16384" width="2.8984375" style="2"/>
  </cols>
  <sheetData>
    <row r="1" spans="2:45" ht="9" customHeight="1" x14ac:dyDescent="0.2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</row>
    <row r="2" spans="2:45" ht="9" customHeight="1" x14ac:dyDescent="0.2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</row>
    <row r="3" spans="2:45" ht="9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</row>
    <row r="4" spans="2:45" ht="9" customHeight="1" x14ac:dyDescent="0.2">
      <c r="B4" s="62" t="s">
        <v>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3"/>
      <c r="U4" s="3"/>
      <c r="V4" s="3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2:45" ht="9" customHeight="1" x14ac:dyDescent="0.2"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3"/>
      <c r="U5" s="3"/>
      <c r="V5" s="3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2:45" ht="9" customHeight="1" thickBot="1" x14ac:dyDescent="0.25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3"/>
      <c r="U6" s="3"/>
      <c r="V6" s="3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2:45" ht="6.75" customHeight="1" x14ac:dyDescent="0.2">
      <c r="B7" s="63" t="s">
        <v>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 t="s">
        <v>3</v>
      </c>
      <c r="S7" s="64"/>
      <c r="T7" s="64"/>
      <c r="U7" s="64"/>
      <c r="V7" s="64"/>
      <c r="W7" s="64"/>
      <c r="X7" s="64"/>
      <c r="Y7" s="64"/>
      <c r="Z7" s="64" t="s">
        <v>4</v>
      </c>
      <c r="AA7" s="64"/>
      <c r="AB7" s="64"/>
      <c r="AC7" s="64"/>
      <c r="AD7" s="64"/>
      <c r="AE7" s="64"/>
      <c r="AF7" s="64"/>
      <c r="AG7" s="64"/>
      <c r="AH7" s="64"/>
      <c r="AI7" s="64" t="s">
        <v>5</v>
      </c>
      <c r="AJ7" s="64"/>
      <c r="AK7" s="64"/>
      <c r="AL7" s="64"/>
      <c r="AM7" s="64"/>
      <c r="AN7" s="64"/>
      <c r="AO7" s="64"/>
      <c r="AP7" s="64"/>
      <c r="AQ7" s="64"/>
      <c r="AR7" s="64"/>
      <c r="AS7" s="69"/>
    </row>
    <row r="8" spans="2:45" ht="6.75" customHeight="1" x14ac:dyDescent="0.2"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70"/>
    </row>
    <row r="9" spans="2:45" ht="6.75" customHeight="1" x14ac:dyDescent="0.2"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70"/>
    </row>
    <row r="10" spans="2:45" ht="6.75" customHeight="1" thickBot="1" x14ac:dyDescent="0.25"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71"/>
    </row>
    <row r="11" spans="2:45" ht="6" customHeight="1" x14ac:dyDescent="0.2">
      <c r="B11" s="105" t="s">
        <v>6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7"/>
      <c r="R11" s="72"/>
      <c r="S11" s="73"/>
      <c r="T11" s="73"/>
      <c r="U11" s="73"/>
      <c r="V11" s="73"/>
      <c r="W11" s="73"/>
      <c r="X11" s="73" t="s">
        <v>7</v>
      </c>
      <c r="Y11" s="77"/>
      <c r="Z11" s="80">
        <v>13370</v>
      </c>
      <c r="AA11" s="81"/>
      <c r="AB11" s="81"/>
      <c r="AC11" s="81"/>
      <c r="AD11" s="81"/>
      <c r="AE11" s="81"/>
      <c r="AF11" s="81"/>
      <c r="AG11" s="73" t="s">
        <v>8</v>
      </c>
      <c r="AH11" s="77"/>
      <c r="AI11" s="86">
        <f>R11*Z11</f>
        <v>0</v>
      </c>
      <c r="AJ11" s="87"/>
      <c r="AK11" s="87"/>
      <c r="AL11" s="87"/>
      <c r="AM11" s="87"/>
      <c r="AN11" s="87"/>
      <c r="AO11" s="87"/>
      <c r="AP11" s="87"/>
      <c r="AQ11" s="92" t="s">
        <v>8</v>
      </c>
      <c r="AR11" s="92"/>
      <c r="AS11" s="93"/>
    </row>
    <row r="12" spans="2:45" ht="6" customHeight="1" x14ac:dyDescent="0.2">
      <c r="B12" s="108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109"/>
      <c r="R12" s="74"/>
      <c r="S12" s="61"/>
      <c r="T12" s="61"/>
      <c r="U12" s="61"/>
      <c r="V12" s="61"/>
      <c r="W12" s="61"/>
      <c r="X12" s="61"/>
      <c r="Y12" s="78"/>
      <c r="Z12" s="82"/>
      <c r="AA12" s="83"/>
      <c r="AB12" s="83"/>
      <c r="AC12" s="83"/>
      <c r="AD12" s="83"/>
      <c r="AE12" s="83"/>
      <c r="AF12" s="83"/>
      <c r="AG12" s="61"/>
      <c r="AH12" s="78"/>
      <c r="AI12" s="88"/>
      <c r="AJ12" s="89"/>
      <c r="AK12" s="89"/>
      <c r="AL12" s="89"/>
      <c r="AM12" s="89"/>
      <c r="AN12" s="89"/>
      <c r="AO12" s="89"/>
      <c r="AP12" s="89"/>
      <c r="AQ12" s="94"/>
      <c r="AR12" s="94"/>
      <c r="AS12" s="95"/>
    </row>
    <row r="13" spans="2:45" ht="6" customHeight="1" x14ac:dyDescent="0.2">
      <c r="B13" s="108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109"/>
      <c r="R13" s="74"/>
      <c r="S13" s="61"/>
      <c r="T13" s="61"/>
      <c r="U13" s="61"/>
      <c r="V13" s="61"/>
      <c r="W13" s="61"/>
      <c r="X13" s="61"/>
      <c r="Y13" s="78"/>
      <c r="Z13" s="82"/>
      <c r="AA13" s="83"/>
      <c r="AB13" s="83"/>
      <c r="AC13" s="83"/>
      <c r="AD13" s="83"/>
      <c r="AE13" s="83"/>
      <c r="AF13" s="83"/>
      <c r="AG13" s="61"/>
      <c r="AH13" s="78"/>
      <c r="AI13" s="88"/>
      <c r="AJ13" s="89"/>
      <c r="AK13" s="89"/>
      <c r="AL13" s="89"/>
      <c r="AM13" s="89"/>
      <c r="AN13" s="89"/>
      <c r="AO13" s="89"/>
      <c r="AP13" s="89"/>
      <c r="AQ13" s="94"/>
      <c r="AR13" s="94"/>
      <c r="AS13" s="95"/>
    </row>
    <row r="14" spans="2:45" ht="6" customHeight="1" x14ac:dyDescent="0.2">
      <c r="B14" s="108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109"/>
      <c r="R14" s="74"/>
      <c r="S14" s="61"/>
      <c r="T14" s="61"/>
      <c r="U14" s="61"/>
      <c r="V14" s="61"/>
      <c r="W14" s="61"/>
      <c r="X14" s="61"/>
      <c r="Y14" s="78"/>
      <c r="Z14" s="82"/>
      <c r="AA14" s="83"/>
      <c r="AB14" s="83"/>
      <c r="AC14" s="83"/>
      <c r="AD14" s="83"/>
      <c r="AE14" s="83"/>
      <c r="AF14" s="83"/>
      <c r="AG14" s="61"/>
      <c r="AH14" s="78"/>
      <c r="AI14" s="88"/>
      <c r="AJ14" s="89"/>
      <c r="AK14" s="89"/>
      <c r="AL14" s="89"/>
      <c r="AM14" s="89"/>
      <c r="AN14" s="89"/>
      <c r="AO14" s="89"/>
      <c r="AP14" s="89"/>
      <c r="AQ14" s="94"/>
      <c r="AR14" s="94"/>
      <c r="AS14" s="95"/>
    </row>
    <row r="15" spans="2:45" ht="6" customHeight="1" x14ac:dyDescent="0.2">
      <c r="B15" s="108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109"/>
      <c r="R15" s="74"/>
      <c r="S15" s="61"/>
      <c r="T15" s="61"/>
      <c r="U15" s="61"/>
      <c r="V15" s="61"/>
      <c r="W15" s="61"/>
      <c r="X15" s="61"/>
      <c r="Y15" s="78"/>
      <c r="Z15" s="82"/>
      <c r="AA15" s="83"/>
      <c r="AB15" s="83"/>
      <c r="AC15" s="83"/>
      <c r="AD15" s="83"/>
      <c r="AE15" s="83"/>
      <c r="AF15" s="83"/>
      <c r="AG15" s="61"/>
      <c r="AH15" s="78"/>
      <c r="AI15" s="88"/>
      <c r="AJ15" s="89"/>
      <c r="AK15" s="89"/>
      <c r="AL15" s="89"/>
      <c r="AM15" s="89"/>
      <c r="AN15" s="89"/>
      <c r="AO15" s="89"/>
      <c r="AP15" s="89"/>
      <c r="AQ15" s="94"/>
      <c r="AR15" s="94"/>
      <c r="AS15" s="95"/>
    </row>
    <row r="16" spans="2:45" ht="6" customHeight="1" thickBot="1" x14ac:dyDescent="0.25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2"/>
      <c r="R16" s="75"/>
      <c r="S16" s="76"/>
      <c r="T16" s="76"/>
      <c r="U16" s="76"/>
      <c r="V16" s="76"/>
      <c r="W16" s="76"/>
      <c r="X16" s="76"/>
      <c r="Y16" s="79"/>
      <c r="Z16" s="84"/>
      <c r="AA16" s="85"/>
      <c r="AB16" s="85"/>
      <c r="AC16" s="85"/>
      <c r="AD16" s="85"/>
      <c r="AE16" s="85"/>
      <c r="AF16" s="85"/>
      <c r="AG16" s="76"/>
      <c r="AH16" s="79"/>
      <c r="AI16" s="90"/>
      <c r="AJ16" s="91"/>
      <c r="AK16" s="91"/>
      <c r="AL16" s="91"/>
      <c r="AM16" s="91"/>
      <c r="AN16" s="91"/>
      <c r="AO16" s="91"/>
      <c r="AP16" s="91"/>
      <c r="AQ16" s="96"/>
      <c r="AR16" s="96"/>
      <c r="AS16" s="97"/>
    </row>
    <row r="17" spans="1:45" ht="6" customHeight="1" x14ac:dyDescent="0.2">
      <c r="B17" s="98" t="s">
        <v>9</v>
      </c>
      <c r="C17" s="73"/>
      <c r="D17" s="73"/>
      <c r="E17" s="73"/>
      <c r="F17" s="73"/>
      <c r="G17" s="73"/>
      <c r="H17" s="73"/>
      <c r="I17" s="73" t="s">
        <v>10</v>
      </c>
      <c r="J17" s="73"/>
      <c r="K17" s="73"/>
      <c r="L17" s="73"/>
      <c r="M17" s="73"/>
      <c r="N17" s="73"/>
      <c r="O17" s="73"/>
      <c r="P17" s="73"/>
      <c r="Q17" s="77"/>
      <c r="R17" s="72"/>
      <c r="S17" s="73"/>
      <c r="T17" s="73"/>
      <c r="U17" s="73"/>
      <c r="V17" s="73"/>
      <c r="W17" s="73"/>
      <c r="X17" s="73" t="s">
        <v>7</v>
      </c>
      <c r="Y17" s="77"/>
      <c r="Z17" s="80">
        <v>12860</v>
      </c>
      <c r="AA17" s="81"/>
      <c r="AB17" s="81"/>
      <c r="AC17" s="81"/>
      <c r="AD17" s="81"/>
      <c r="AE17" s="81"/>
      <c r="AF17" s="81"/>
      <c r="AG17" s="73" t="s">
        <v>8</v>
      </c>
      <c r="AH17" s="77"/>
      <c r="AI17" s="86">
        <f>R17*Z17</f>
        <v>0</v>
      </c>
      <c r="AJ17" s="87"/>
      <c r="AK17" s="87"/>
      <c r="AL17" s="87"/>
      <c r="AM17" s="87"/>
      <c r="AN17" s="87"/>
      <c r="AO17" s="87"/>
      <c r="AP17" s="87"/>
      <c r="AQ17" s="92" t="s">
        <v>8</v>
      </c>
      <c r="AR17" s="92"/>
      <c r="AS17" s="93"/>
    </row>
    <row r="18" spans="1:45" ht="6" customHeight="1" x14ac:dyDescent="0.2">
      <c r="A18" s="7"/>
      <c r="B18" s="99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78"/>
      <c r="R18" s="74"/>
      <c r="S18" s="61"/>
      <c r="T18" s="61"/>
      <c r="U18" s="61"/>
      <c r="V18" s="61"/>
      <c r="W18" s="61"/>
      <c r="X18" s="61"/>
      <c r="Y18" s="78"/>
      <c r="Z18" s="82"/>
      <c r="AA18" s="83"/>
      <c r="AB18" s="83"/>
      <c r="AC18" s="83"/>
      <c r="AD18" s="83"/>
      <c r="AE18" s="83"/>
      <c r="AF18" s="83"/>
      <c r="AG18" s="61"/>
      <c r="AH18" s="78"/>
      <c r="AI18" s="88"/>
      <c r="AJ18" s="89"/>
      <c r="AK18" s="89"/>
      <c r="AL18" s="89"/>
      <c r="AM18" s="89"/>
      <c r="AN18" s="89"/>
      <c r="AO18" s="89"/>
      <c r="AP18" s="89"/>
      <c r="AQ18" s="94"/>
      <c r="AR18" s="94"/>
      <c r="AS18" s="95"/>
    </row>
    <row r="19" spans="1:45" ht="6" customHeight="1" x14ac:dyDescent="0.2">
      <c r="A19" s="7"/>
      <c r="B19" s="99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78"/>
      <c r="R19" s="74"/>
      <c r="S19" s="61"/>
      <c r="T19" s="61"/>
      <c r="U19" s="61"/>
      <c r="V19" s="61"/>
      <c r="W19" s="61"/>
      <c r="X19" s="61"/>
      <c r="Y19" s="78"/>
      <c r="Z19" s="82"/>
      <c r="AA19" s="83"/>
      <c r="AB19" s="83"/>
      <c r="AC19" s="83"/>
      <c r="AD19" s="83"/>
      <c r="AE19" s="83"/>
      <c r="AF19" s="83"/>
      <c r="AG19" s="61"/>
      <c r="AH19" s="78"/>
      <c r="AI19" s="88"/>
      <c r="AJ19" s="89"/>
      <c r="AK19" s="89"/>
      <c r="AL19" s="89"/>
      <c r="AM19" s="89"/>
      <c r="AN19" s="89"/>
      <c r="AO19" s="89"/>
      <c r="AP19" s="89"/>
      <c r="AQ19" s="94"/>
      <c r="AR19" s="94"/>
      <c r="AS19" s="95"/>
    </row>
    <row r="20" spans="1:45" ht="6" customHeight="1" x14ac:dyDescent="0.2">
      <c r="A20" s="7"/>
      <c r="B20" s="99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78"/>
      <c r="R20" s="74"/>
      <c r="S20" s="61"/>
      <c r="T20" s="61"/>
      <c r="U20" s="61"/>
      <c r="V20" s="61"/>
      <c r="W20" s="61"/>
      <c r="X20" s="61"/>
      <c r="Y20" s="78"/>
      <c r="Z20" s="82"/>
      <c r="AA20" s="83"/>
      <c r="AB20" s="83"/>
      <c r="AC20" s="83"/>
      <c r="AD20" s="83"/>
      <c r="AE20" s="83"/>
      <c r="AF20" s="83"/>
      <c r="AG20" s="61"/>
      <c r="AH20" s="78"/>
      <c r="AI20" s="88"/>
      <c r="AJ20" s="89"/>
      <c r="AK20" s="89"/>
      <c r="AL20" s="89"/>
      <c r="AM20" s="89"/>
      <c r="AN20" s="89"/>
      <c r="AO20" s="89"/>
      <c r="AP20" s="89"/>
      <c r="AQ20" s="94"/>
      <c r="AR20" s="94"/>
      <c r="AS20" s="95"/>
    </row>
    <row r="21" spans="1:45" ht="6" customHeight="1" x14ac:dyDescent="0.2">
      <c r="A21" s="7"/>
      <c r="B21" s="99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78"/>
      <c r="R21" s="74"/>
      <c r="S21" s="61"/>
      <c r="T21" s="61"/>
      <c r="U21" s="61"/>
      <c r="V21" s="61"/>
      <c r="W21" s="61"/>
      <c r="X21" s="61"/>
      <c r="Y21" s="78"/>
      <c r="Z21" s="82"/>
      <c r="AA21" s="83"/>
      <c r="AB21" s="83"/>
      <c r="AC21" s="83"/>
      <c r="AD21" s="83"/>
      <c r="AE21" s="83"/>
      <c r="AF21" s="83"/>
      <c r="AG21" s="61"/>
      <c r="AH21" s="78"/>
      <c r="AI21" s="88"/>
      <c r="AJ21" s="89"/>
      <c r="AK21" s="89"/>
      <c r="AL21" s="89"/>
      <c r="AM21" s="89"/>
      <c r="AN21" s="89"/>
      <c r="AO21" s="89"/>
      <c r="AP21" s="89"/>
      <c r="AQ21" s="94"/>
      <c r="AR21" s="94"/>
      <c r="AS21" s="95"/>
    </row>
    <row r="22" spans="1:45" ht="6" customHeight="1" thickBot="1" x14ac:dyDescent="0.25">
      <c r="A22" s="7"/>
      <c r="B22" s="99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78"/>
      <c r="R22" s="75"/>
      <c r="S22" s="76"/>
      <c r="T22" s="76"/>
      <c r="U22" s="76"/>
      <c r="V22" s="76"/>
      <c r="W22" s="76"/>
      <c r="X22" s="76"/>
      <c r="Y22" s="79"/>
      <c r="Z22" s="84"/>
      <c r="AA22" s="85"/>
      <c r="AB22" s="85"/>
      <c r="AC22" s="85"/>
      <c r="AD22" s="85"/>
      <c r="AE22" s="85"/>
      <c r="AF22" s="85"/>
      <c r="AG22" s="76"/>
      <c r="AH22" s="79"/>
      <c r="AI22" s="90"/>
      <c r="AJ22" s="91"/>
      <c r="AK22" s="91"/>
      <c r="AL22" s="91"/>
      <c r="AM22" s="91"/>
      <c r="AN22" s="91"/>
      <c r="AO22" s="91"/>
      <c r="AP22" s="91"/>
      <c r="AQ22" s="96"/>
      <c r="AR22" s="96"/>
      <c r="AS22" s="97"/>
    </row>
    <row r="23" spans="1:45" ht="6" customHeight="1" x14ac:dyDescent="0.2">
      <c r="A23" s="7"/>
      <c r="B23" s="99"/>
      <c r="C23" s="61"/>
      <c r="D23" s="61"/>
      <c r="E23" s="61"/>
      <c r="F23" s="61"/>
      <c r="G23" s="61"/>
      <c r="H23" s="61"/>
      <c r="I23" s="101" t="s">
        <v>11</v>
      </c>
      <c r="J23" s="101"/>
      <c r="K23" s="101"/>
      <c r="L23" s="101"/>
      <c r="M23" s="101"/>
      <c r="N23" s="101"/>
      <c r="O23" s="101"/>
      <c r="P23" s="101"/>
      <c r="Q23" s="102"/>
      <c r="R23" s="72"/>
      <c r="S23" s="73"/>
      <c r="T23" s="73"/>
      <c r="U23" s="73"/>
      <c r="V23" s="73"/>
      <c r="W23" s="73"/>
      <c r="X23" s="73" t="s">
        <v>7</v>
      </c>
      <c r="Y23" s="77"/>
      <c r="Z23" s="80">
        <v>10550</v>
      </c>
      <c r="AA23" s="81"/>
      <c r="AB23" s="81"/>
      <c r="AC23" s="81"/>
      <c r="AD23" s="81"/>
      <c r="AE23" s="81"/>
      <c r="AF23" s="81"/>
      <c r="AG23" s="73" t="s">
        <v>8</v>
      </c>
      <c r="AH23" s="77"/>
      <c r="AI23" s="86">
        <f>R23*Z23</f>
        <v>0</v>
      </c>
      <c r="AJ23" s="87"/>
      <c r="AK23" s="87"/>
      <c r="AL23" s="87"/>
      <c r="AM23" s="87"/>
      <c r="AN23" s="87"/>
      <c r="AO23" s="87"/>
      <c r="AP23" s="87"/>
      <c r="AQ23" s="92" t="s">
        <v>8</v>
      </c>
      <c r="AR23" s="92"/>
      <c r="AS23" s="93"/>
    </row>
    <row r="24" spans="1:45" ht="6" customHeight="1" x14ac:dyDescent="0.2">
      <c r="A24" s="7"/>
      <c r="B24" s="99"/>
      <c r="C24" s="61"/>
      <c r="D24" s="61"/>
      <c r="E24" s="61"/>
      <c r="F24" s="61"/>
      <c r="G24" s="61"/>
      <c r="H24" s="61"/>
      <c r="I24" s="103"/>
      <c r="J24" s="103"/>
      <c r="K24" s="103"/>
      <c r="L24" s="103"/>
      <c r="M24" s="103"/>
      <c r="N24" s="103"/>
      <c r="O24" s="103"/>
      <c r="P24" s="103"/>
      <c r="Q24" s="104"/>
      <c r="R24" s="74"/>
      <c r="S24" s="61"/>
      <c r="T24" s="61"/>
      <c r="U24" s="61"/>
      <c r="V24" s="61"/>
      <c r="W24" s="61"/>
      <c r="X24" s="61"/>
      <c r="Y24" s="78"/>
      <c r="Z24" s="82"/>
      <c r="AA24" s="83"/>
      <c r="AB24" s="83"/>
      <c r="AC24" s="83"/>
      <c r="AD24" s="83"/>
      <c r="AE24" s="83"/>
      <c r="AF24" s="83"/>
      <c r="AG24" s="61"/>
      <c r="AH24" s="78"/>
      <c r="AI24" s="88"/>
      <c r="AJ24" s="89"/>
      <c r="AK24" s="89"/>
      <c r="AL24" s="89"/>
      <c r="AM24" s="89"/>
      <c r="AN24" s="89"/>
      <c r="AO24" s="89"/>
      <c r="AP24" s="89"/>
      <c r="AQ24" s="94"/>
      <c r="AR24" s="94"/>
      <c r="AS24" s="95"/>
    </row>
    <row r="25" spans="1:45" ht="6" customHeight="1" x14ac:dyDescent="0.2">
      <c r="A25" s="7"/>
      <c r="B25" s="99"/>
      <c r="C25" s="61"/>
      <c r="D25" s="61"/>
      <c r="E25" s="61"/>
      <c r="F25" s="61"/>
      <c r="G25" s="61"/>
      <c r="H25" s="61"/>
      <c r="I25" s="103"/>
      <c r="J25" s="103"/>
      <c r="K25" s="103"/>
      <c r="L25" s="103"/>
      <c r="M25" s="103"/>
      <c r="N25" s="103"/>
      <c r="O25" s="103"/>
      <c r="P25" s="103"/>
      <c r="Q25" s="104"/>
      <c r="R25" s="74"/>
      <c r="S25" s="61"/>
      <c r="T25" s="61"/>
      <c r="U25" s="61"/>
      <c r="V25" s="61"/>
      <c r="W25" s="61"/>
      <c r="X25" s="61"/>
      <c r="Y25" s="78"/>
      <c r="Z25" s="82"/>
      <c r="AA25" s="83"/>
      <c r="AB25" s="83"/>
      <c r="AC25" s="83"/>
      <c r="AD25" s="83"/>
      <c r="AE25" s="83"/>
      <c r="AF25" s="83"/>
      <c r="AG25" s="61"/>
      <c r="AH25" s="78"/>
      <c r="AI25" s="88"/>
      <c r="AJ25" s="89"/>
      <c r="AK25" s="89"/>
      <c r="AL25" s="89"/>
      <c r="AM25" s="89"/>
      <c r="AN25" s="89"/>
      <c r="AO25" s="89"/>
      <c r="AP25" s="89"/>
      <c r="AQ25" s="94"/>
      <c r="AR25" s="94"/>
      <c r="AS25" s="95"/>
    </row>
    <row r="26" spans="1:45" ht="6" customHeight="1" x14ac:dyDescent="0.2">
      <c r="A26" s="7"/>
      <c r="B26" s="99"/>
      <c r="C26" s="61"/>
      <c r="D26" s="61"/>
      <c r="E26" s="61"/>
      <c r="F26" s="61"/>
      <c r="G26" s="61"/>
      <c r="H26" s="61"/>
      <c r="I26" s="103"/>
      <c r="J26" s="103"/>
      <c r="K26" s="103"/>
      <c r="L26" s="103"/>
      <c r="M26" s="103"/>
      <c r="N26" s="103"/>
      <c r="O26" s="103"/>
      <c r="P26" s="103"/>
      <c r="Q26" s="104"/>
      <c r="R26" s="74"/>
      <c r="S26" s="61"/>
      <c r="T26" s="61"/>
      <c r="U26" s="61"/>
      <c r="V26" s="61"/>
      <c r="W26" s="61"/>
      <c r="X26" s="61"/>
      <c r="Y26" s="78"/>
      <c r="Z26" s="82"/>
      <c r="AA26" s="83"/>
      <c r="AB26" s="83"/>
      <c r="AC26" s="83"/>
      <c r="AD26" s="83"/>
      <c r="AE26" s="83"/>
      <c r="AF26" s="83"/>
      <c r="AG26" s="61"/>
      <c r="AH26" s="78"/>
      <c r="AI26" s="88"/>
      <c r="AJ26" s="89"/>
      <c r="AK26" s="89"/>
      <c r="AL26" s="89"/>
      <c r="AM26" s="89"/>
      <c r="AN26" s="89"/>
      <c r="AO26" s="89"/>
      <c r="AP26" s="89"/>
      <c r="AQ26" s="94"/>
      <c r="AR26" s="94"/>
      <c r="AS26" s="95"/>
    </row>
    <row r="27" spans="1:45" ht="6" customHeight="1" x14ac:dyDescent="0.2">
      <c r="A27" s="7"/>
      <c r="B27" s="99"/>
      <c r="C27" s="61"/>
      <c r="D27" s="61"/>
      <c r="E27" s="61"/>
      <c r="F27" s="61"/>
      <c r="G27" s="61"/>
      <c r="H27" s="61"/>
      <c r="I27" s="103"/>
      <c r="J27" s="103"/>
      <c r="K27" s="103"/>
      <c r="L27" s="103"/>
      <c r="M27" s="103"/>
      <c r="N27" s="103"/>
      <c r="O27" s="103"/>
      <c r="P27" s="103"/>
      <c r="Q27" s="104"/>
      <c r="R27" s="74"/>
      <c r="S27" s="61"/>
      <c r="T27" s="61"/>
      <c r="U27" s="61"/>
      <c r="V27" s="61"/>
      <c r="W27" s="61"/>
      <c r="X27" s="61"/>
      <c r="Y27" s="78"/>
      <c r="Z27" s="82"/>
      <c r="AA27" s="83"/>
      <c r="AB27" s="83"/>
      <c r="AC27" s="83"/>
      <c r="AD27" s="83"/>
      <c r="AE27" s="83"/>
      <c r="AF27" s="83"/>
      <c r="AG27" s="61"/>
      <c r="AH27" s="78"/>
      <c r="AI27" s="88"/>
      <c r="AJ27" s="89"/>
      <c r="AK27" s="89"/>
      <c r="AL27" s="89"/>
      <c r="AM27" s="89"/>
      <c r="AN27" s="89"/>
      <c r="AO27" s="89"/>
      <c r="AP27" s="89"/>
      <c r="AQ27" s="94"/>
      <c r="AR27" s="94"/>
      <c r="AS27" s="95"/>
    </row>
    <row r="28" spans="1:45" ht="6" customHeight="1" thickBot="1" x14ac:dyDescent="0.25">
      <c r="A28" s="7"/>
      <c r="B28" s="100"/>
      <c r="C28" s="76"/>
      <c r="D28" s="76"/>
      <c r="E28" s="76"/>
      <c r="F28" s="76"/>
      <c r="G28" s="76"/>
      <c r="H28" s="76"/>
      <c r="I28" s="103"/>
      <c r="J28" s="103"/>
      <c r="K28" s="103"/>
      <c r="L28" s="103"/>
      <c r="M28" s="103"/>
      <c r="N28" s="103"/>
      <c r="O28" s="103"/>
      <c r="P28" s="103"/>
      <c r="Q28" s="104"/>
      <c r="R28" s="75"/>
      <c r="S28" s="76"/>
      <c r="T28" s="76"/>
      <c r="U28" s="76"/>
      <c r="V28" s="76"/>
      <c r="W28" s="76"/>
      <c r="X28" s="76"/>
      <c r="Y28" s="79"/>
      <c r="Z28" s="84"/>
      <c r="AA28" s="85"/>
      <c r="AB28" s="85"/>
      <c r="AC28" s="85"/>
      <c r="AD28" s="85"/>
      <c r="AE28" s="85"/>
      <c r="AF28" s="85"/>
      <c r="AG28" s="76"/>
      <c r="AH28" s="79"/>
      <c r="AI28" s="90"/>
      <c r="AJ28" s="91"/>
      <c r="AK28" s="91"/>
      <c r="AL28" s="91"/>
      <c r="AM28" s="91"/>
      <c r="AN28" s="91"/>
      <c r="AO28" s="91"/>
      <c r="AP28" s="91"/>
      <c r="AQ28" s="96"/>
      <c r="AR28" s="96"/>
      <c r="AS28" s="97"/>
    </row>
    <row r="29" spans="1:45" ht="6" customHeight="1" x14ac:dyDescent="0.2">
      <c r="B29" s="98" t="s">
        <v>12</v>
      </c>
      <c r="C29" s="73"/>
      <c r="D29" s="73"/>
      <c r="E29" s="73"/>
      <c r="F29" s="73"/>
      <c r="G29" s="73"/>
      <c r="H29" s="73"/>
      <c r="I29" s="73" t="s">
        <v>10</v>
      </c>
      <c r="J29" s="73"/>
      <c r="K29" s="73"/>
      <c r="L29" s="73"/>
      <c r="M29" s="73"/>
      <c r="N29" s="73"/>
      <c r="O29" s="73"/>
      <c r="P29" s="73"/>
      <c r="Q29" s="77"/>
      <c r="R29" s="72"/>
      <c r="S29" s="73"/>
      <c r="T29" s="73"/>
      <c r="U29" s="73"/>
      <c r="V29" s="73"/>
      <c r="W29" s="73"/>
      <c r="X29" s="73" t="s">
        <v>7</v>
      </c>
      <c r="Y29" s="77"/>
      <c r="Z29" s="80">
        <v>9200</v>
      </c>
      <c r="AA29" s="81"/>
      <c r="AB29" s="81"/>
      <c r="AC29" s="81"/>
      <c r="AD29" s="81"/>
      <c r="AE29" s="81"/>
      <c r="AF29" s="81"/>
      <c r="AG29" s="73" t="s">
        <v>8</v>
      </c>
      <c r="AH29" s="77"/>
      <c r="AI29" s="86">
        <f>R29*Z29</f>
        <v>0</v>
      </c>
      <c r="AJ29" s="87"/>
      <c r="AK29" s="87"/>
      <c r="AL29" s="87"/>
      <c r="AM29" s="87"/>
      <c r="AN29" s="87"/>
      <c r="AO29" s="87"/>
      <c r="AP29" s="87"/>
      <c r="AQ29" s="92" t="s">
        <v>8</v>
      </c>
      <c r="AR29" s="92"/>
      <c r="AS29" s="93"/>
    </row>
    <row r="30" spans="1:45" ht="6" customHeight="1" x14ac:dyDescent="0.2">
      <c r="B30" s="99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78"/>
      <c r="R30" s="74"/>
      <c r="S30" s="61"/>
      <c r="T30" s="61"/>
      <c r="U30" s="61"/>
      <c r="V30" s="61"/>
      <c r="W30" s="61"/>
      <c r="X30" s="61"/>
      <c r="Y30" s="78"/>
      <c r="Z30" s="82"/>
      <c r="AA30" s="83"/>
      <c r="AB30" s="83"/>
      <c r="AC30" s="83"/>
      <c r="AD30" s="83"/>
      <c r="AE30" s="83"/>
      <c r="AF30" s="83"/>
      <c r="AG30" s="61"/>
      <c r="AH30" s="78"/>
      <c r="AI30" s="88"/>
      <c r="AJ30" s="89"/>
      <c r="AK30" s="89"/>
      <c r="AL30" s="89"/>
      <c r="AM30" s="89"/>
      <c r="AN30" s="89"/>
      <c r="AO30" s="89"/>
      <c r="AP30" s="89"/>
      <c r="AQ30" s="94"/>
      <c r="AR30" s="94"/>
      <c r="AS30" s="95"/>
    </row>
    <row r="31" spans="1:45" ht="6" customHeight="1" x14ac:dyDescent="0.2">
      <c r="B31" s="99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78"/>
      <c r="R31" s="74"/>
      <c r="S31" s="61"/>
      <c r="T31" s="61"/>
      <c r="U31" s="61"/>
      <c r="V31" s="61"/>
      <c r="W31" s="61"/>
      <c r="X31" s="61"/>
      <c r="Y31" s="78"/>
      <c r="Z31" s="82"/>
      <c r="AA31" s="83"/>
      <c r="AB31" s="83"/>
      <c r="AC31" s="83"/>
      <c r="AD31" s="83"/>
      <c r="AE31" s="83"/>
      <c r="AF31" s="83"/>
      <c r="AG31" s="61"/>
      <c r="AH31" s="78"/>
      <c r="AI31" s="88"/>
      <c r="AJ31" s="89"/>
      <c r="AK31" s="89"/>
      <c r="AL31" s="89"/>
      <c r="AM31" s="89"/>
      <c r="AN31" s="89"/>
      <c r="AO31" s="89"/>
      <c r="AP31" s="89"/>
      <c r="AQ31" s="94"/>
      <c r="AR31" s="94"/>
      <c r="AS31" s="95"/>
    </row>
    <row r="32" spans="1:45" ht="6" customHeight="1" x14ac:dyDescent="0.2">
      <c r="B32" s="99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78"/>
      <c r="R32" s="74"/>
      <c r="S32" s="61"/>
      <c r="T32" s="61"/>
      <c r="U32" s="61"/>
      <c r="V32" s="61"/>
      <c r="W32" s="61"/>
      <c r="X32" s="61"/>
      <c r="Y32" s="78"/>
      <c r="Z32" s="82"/>
      <c r="AA32" s="83"/>
      <c r="AB32" s="83"/>
      <c r="AC32" s="83"/>
      <c r="AD32" s="83"/>
      <c r="AE32" s="83"/>
      <c r="AF32" s="83"/>
      <c r="AG32" s="61"/>
      <c r="AH32" s="78"/>
      <c r="AI32" s="88"/>
      <c r="AJ32" s="89"/>
      <c r="AK32" s="89"/>
      <c r="AL32" s="89"/>
      <c r="AM32" s="89"/>
      <c r="AN32" s="89"/>
      <c r="AO32" s="89"/>
      <c r="AP32" s="89"/>
      <c r="AQ32" s="94"/>
      <c r="AR32" s="94"/>
      <c r="AS32" s="95"/>
    </row>
    <row r="33" spans="1:45" ht="6" customHeight="1" x14ac:dyDescent="0.2">
      <c r="B33" s="99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78"/>
      <c r="R33" s="74"/>
      <c r="S33" s="61"/>
      <c r="T33" s="61"/>
      <c r="U33" s="61"/>
      <c r="V33" s="61"/>
      <c r="W33" s="61"/>
      <c r="X33" s="61"/>
      <c r="Y33" s="78"/>
      <c r="Z33" s="82"/>
      <c r="AA33" s="83"/>
      <c r="AB33" s="83"/>
      <c r="AC33" s="83"/>
      <c r="AD33" s="83"/>
      <c r="AE33" s="83"/>
      <c r="AF33" s="83"/>
      <c r="AG33" s="61"/>
      <c r="AH33" s="78"/>
      <c r="AI33" s="88"/>
      <c r="AJ33" s="89"/>
      <c r="AK33" s="89"/>
      <c r="AL33" s="89"/>
      <c r="AM33" s="89"/>
      <c r="AN33" s="89"/>
      <c r="AO33" s="89"/>
      <c r="AP33" s="89"/>
      <c r="AQ33" s="94"/>
      <c r="AR33" s="94"/>
      <c r="AS33" s="95"/>
    </row>
    <row r="34" spans="1:45" ht="6" customHeight="1" thickBot="1" x14ac:dyDescent="0.25">
      <c r="B34" s="99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78"/>
      <c r="R34" s="75"/>
      <c r="S34" s="76"/>
      <c r="T34" s="76"/>
      <c r="U34" s="76"/>
      <c r="V34" s="76"/>
      <c r="W34" s="76"/>
      <c r="X34" s="76"/>
      <c r="Y34" s="79"/>
      <c r="Z34" s="84"/>
      <c r="AA34" s="85"/>
      <c r="AB34" s="85"/>
      <c r="AC34" s="85"/>
      <c r="AD34" s="85"/>
      <c r="AE34" s="85"/>
      <c r="AF34" s="85"/>
      <c r="AG34" s="76"/>
      <c r="AH34" s="79"/>
      <c r="AI34" s="90"/>
      <c r="AJ34" s="91"/>
      <c r="AK34" s="91"/>
      <c r="AL34" s="91"/>
      <c r="AM34" s="91"/>
      <c r="AN34" s="91"/>
      <c r="AO34" s="91"/>
      <c r="AP34" s="91"/>
      <c r="AQ34" s="96"/>
      <c r="AR34" s="96"/>
      <c r="AS34" s="97"/>
    </row>
    <row r="35" spans="1:45" ht="6" customHeight="1" x14ac:dyDescent="0.2">
      <c r="B35" s="99"/>
      <c r="C35" s="61"/>
      <c r="D35" s="61"/>
      <c r="E35" s="61"/>
      <c r="F35" s="61"/>
      <c r="G35" s="61"/>
      <c r="H35" s="61"/>
      <c r="I35" s="73" t="s">
        <v>13</v>
      </c>
      <c r="J35" s="73"/>
      <c r="K35" s="73"/>
      <c r="L35" s="73"/>
      <c r="M35" s="73"/>
      <c r="N35" s="73"/>
      <c r="O35" s="73"/>
      <c r="P35" s="73"/>
      <c r="Q35" s="77"/>
      <c r="R35" s="72"/>
      <c r="S35" s="73"/>
      <c r="T35" s="73"/>
      <c r="U35" s="73"/>
      <c r="V35" s="73"/>
      <c r="W35" s="73"/>
      <c r="X35" s="73" t="s">
        <v>7</v>
      </c>
      <c r="Y35" s="77"/>
      <c r="Z35" s="80">
        <v>6890</v>
      </c>
      <c r="AA35" s="81"/>
      <c r="AB35" s="81"/>
      <c r="AC35" s="81"/>
      <c r="AD35" s="81"/>
      <c r="AE35" s="81"/>
      <c r="AF35" s="81"/>
      <c r="AG35" s="73" t="s">
        <v>8</v>
      </c>
      <c r="AH35" s="77"/>
      <c r="AI35" s="86">
        <f>R35*Z35</f>
        <v>0</v>
      </c>
      <c r="AJ35" s="87"/>
      <c r="AK35" s="87"/>
      <c r="AL35" s="87"/>
      <c r="AM35" s="87"/>
      <c r="AN35" s="87"/>
      <c r="AO35" s="87"/>
      <c r="AP35" s="87"/>
      <c r="AQ35" s="92" t="s">
        <v>8</v>
      </c>
      <c r="AR35" s="92"/>
      <c r="AS35" s="93"/>
    </row>
    <row r="36" spans="1:45" ht="6" customHeight="1" x14ac:dyDescent="0.2">
      <c r="B36" s="99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78"/>
      <c r="R36" s="74"/>
      <c r="S36" s="61"/>
      <c r="T36" s="61"/>
      <c r="U36" s="61"/>
      <c r="V36" s="61"/>
      <c r="W36" s="61"/>
      <c r="X36" s="61"/>
      <c r="Y36" s="78"/>
      <c r="Z36" s="82"/>
      <c r="AA36" s="83"/>
      <c r="AB36" s="83"/>
      <c r="AC36" s="83"/>
      <c r="AD36" s="83"/>
      <c r="AE36" s="83"/>
      <c r="AF36" s="83"/>
      <c r="AG36" s="61"/>
      <c r="AH36" s="78"/>
      <c r="AI36" s="88"/>
      <c r="AJ36" s="89"/>
      <c r="AK36" s="89"/>
      <c r="AL36" s="89"/>
      <c r="AM36" s="89"/>
      <c r="AN36" s="89"/>
      <c r="AO36" s="89"/>
      <c r="AP36" s="89"/>
      <c r="AQ36" s="94"/>
      <c r="AR36" s="94"/>
      <c r="AS36" s="95"/>
    </row>
    <row r="37" spans="1:45" ht="6" customHeight="1" x14ac:dyDescent="0.2">
      <c r="B37" s="99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78"/>
      <c r="R37" s="74"/>
      <c r="S37" s="61"/>
      <c r="T37" s="61"/>
      <c r="U37" s="61"/>
      <c r="V37" s="61"/>
      <c r="W37" s="61"/>
      <c r="X37" s="61"/>
      <c r="Y37" s="78"/>
      <c r="Z37" s="82"/>
      <c r="AA37" s="83"/>
      <c r="AB37" s="83"/>
      <c r="AC37" s="83"/>
      <c r="AD37" s="83"/>
      <c r="AE37" s="83"/>
      <c r="AF37" s="83"/>
      <c r="AG37" s="61"/>
      <c r="AH37" s="78"/>
      <c r="AI37" s="88"/>
      <c r="AJ37" s="89"/>
      <c r="AK37" s="89"/>
      <c r="AL37" s="89"/>
      <c r="AM37" s="89"/>
      <c r="AN37" s="89"/>
      <c r="AO37" s="89"/>
      <c r="AP37" s="89"/>
      <c r="AQ37" s="94"/>
      <c r="AR37" s="94"/>
      <c r="AS37" s="95"/>
    </row>
    <row r="38" spans="1:45" ht="6" customHeight="1" x14ac:dyDescent="0.2">
      <c r="B38" s="99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78"/>
      <c r="R38" s="74"/>
      <c r="S38" s="61"/>
      <c r="T38" s="61"/>
      <c r="U38" s="61"/>
      <c r="V38" s="61"/>
      <c r="W38" s="61"/>
      <c r="X38" s="61"/>
      <c r="Y38" s="78"/>
      <c r="Z38" s="82"/>
      <c r="AA38" s="83"/>
      <c r="AB38" s="83"/>
      <c r="AC38" s="83"/>
      <c r="AD38" s="83"/>
      <c r="AE38" s="83"/>
      <c r="AF38" s="83"/>
      <c r="AG38" s="61"/>
      <c r="AH38" s="78"/>
      <c r="AI38" s="88"/>
      <c r="AJ38" s="89"/>
      <c r="AK38" s="89"/>
      <c r="AL38" s="89"/>
      <c r="AM38" s="89"/>
      <c r="AN38" s="89"/>
      <c r="AO38" s="89"/>
      <c r="AP38" s="89"/>
      <c r="AQ38" s="94"/>
      <c r="AR38" s="94"/>
      <c r="AS38" s="95"/>
    </row>
    <row r="39" spans="1:45" ht="6" customHeight="1" x14ac:dyDescent="0.2">
      <c r="B39" s="99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78"/>
      <c r="R39" s="74"/>
      <c r="S39" s="61"/>
      <c r="T39" s="61"/>
      <c r="U39" s="61"/>
      <c r="V39" s="61"/>
      <c r="W39" s="61"/>
      <c r="X39" s="61"/>
      <c r="Y39" s="78"/>
      <c r="Z39" s="82"/>
      <c r="AA39" s="83"/>
      <c r="AB39" s="83"/>
      <c r="AC39" s="83"/>
      <c r="AD39" s="83"/>
      <c r="AE39" s="83"/>
      <c r="AF39" s="83"/>
      <c r="AG39" s="61"/>
      <c r="AH39" s="78"/>
      <c r="AI39" s="88"/>
      <c r="AJ39" s="89"/>
      <c r="AK39" s="89"/>
      <c r="AL39" s="89"/>
      <c r="AM39" s="89"/>
      <c r="AN39" s="89"/>
      <c r="AO39" s="89"/>
      <c r="AP39" s="89"/>
      <c r="AQ39" s="94"/>
      <c r="AR39" s="94"/>
      <c r="AS39" s="95"/>
    </row>
    <row r="40" spans="1:45" ht="6" customHeight="1" thickBot="1" x14ac:dyDescent="0.25">
      <c r="B40" s="100"/>
      <c r="C40" s="76"/>
      <c r="D40" s="76"/>
      <c r="E40" s="76"/>
      <c r="F40" s="76"/>
      <c r="G40" s="76"/>
      <c r="H40" s="76"/>
      <c r="I40" s="61"/>
      <c r="J40" s="61"/>
      <c r="K40" s="61"/>
      <c r="L40" s="61"/>
      <c r="M40" s="61"/>
      <c r="N40" s="61"/>
      <c r="O40" s="61"/>
      <c r="P40" s="61"/>
      <c r="Q40" s="78"/>
      <c r="R40" s="75"/>
      <c r="S40" s="76"/>
      <c r="T40" s="76"/>
      <c r="U40" s="76"/>
      <c r="V40" s="76"/>
      <c r="W40" s="76"/>
      <c r="X40" s="76"/>
      <c r="Y40" s="79"/>
      <c r="Z40" s="84"/>
      <c r="AA40" s="85"/>
      <c r="AB40" s="85"/>
      <c r="AC40" s="85"/>
      <c r="AD40" s="85"/>
      <c r="AE40" s="85"/>
      <c r="AF40" s="85"/>
      <c r="AG40" s="76"/>
      <c r="AH40" s="79"/>
      <c r="AI40" s="90"/>
      <c r="AJ40" s="91"/>
      <c r="AK40" s="91"/>
      <c r="AL40" s="91"/>
      <c r="AM40" s="91"/>
      <c r="AN40" s="91"/>
      <c r="AO40" s="91"/>
      <c r="AP40" s="91"/>
      <c r="AQ40" s="96"/>
      <c r="AR40" s="96"/>
      <c r="AS40" s="97"/>
    </row>
    <row r="41" spans="1:45" ht="6" customHeight="1" x14ac:dyDescent="0.2">
      <c r="B41" s="98" t="s">
        <v>14</v>
      </c>
      <c r="C41" s="73"/>
      <c r="D41" s="73"/>
      <c r="E41" s="73"/>
      <c r="F41" s="73"/>
      <c r="G41" s="73"/>
      <c r="H41" s="73"/>
      <c r="I41" s="73" t="s">
        <v>10</v>
      </c>
      <c r="J41" s="73"/>
      <c r="K41" s="73"/>
      <c r="L41" s="73"/>
      <c r="M41" s="73"/>
      <c r="N41" s="73"/>
      <c r="O41" s="73"/>
      <c r="P41" s="73"/>
      <c r="Q41" s="77"/>
      <c r="R41" s="72"/>
      <c r="S41" s="73"/>
      <c r="T41" s="73"/>
      <c r="U41" s="73"/>
      <c r="V41" s="73"/>
      <c r="W41" s="73"/>
      <c r="X41" s="73" t="s">
        <v>7</v>
      </c>
      <c r="Y41" s="77"/>
      <c r="Z41" s="80">
        <v>9200</v>
      </c>
      <c r="AA41" s="81"/>
      <c r="AB41" s="81"/>
      <c r="AC41" s="81"/>
      <c r="AD41" s="81"/>
      <c r="AE41" s="81"/>
      <c r="AF41" s="81"/>
      <c r="AG41" s="73" t="s">
        <v>8</v>
      </c>
      <c r="AH41" s="77"/>
      <c r="AI41" s="86">
        <f>R41*Z41</f>
        <v>0</v>
      </c>
      <c r="AJ41" s="87"/>
      <c r="AK41" s="87"/>
      <c r="AL41" s="87"/>
      <c r="AM41" s="87"/>
      <c r="AN41" s="87"/>
      <c r="AO41" s="87"/>
      <c r="AP41" s="87"/>
      <c r="AQ41" s="92" t="s">
        <v>8</v>
      </c>
      <c r="AR41" s="92"/>
      <c r="AS41" s="93"/>
    </row>
    <row r="42" spans="1:45" ht="6" customHeight="1" x14ac:dyDescent="0.2">
      <c r="B42" s="99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78"/>
      <c r="R42" s="74"/>
      <c r="S42" s="61"/>
      <c r="T42" s="61"/>
      <c r="U42" s="61"/>
      <c r="V42" s="61"/>
      <c r="W42" s="61"/>
      <c r="X42" s="61"/>
      <c r="Y42" s="78"/>
      <c r="Z42" s="82"/>
      <c r="AA42" s="83"/>
      <c r="AB42" s="83"/>
      <c r="AC42" s="83"/>
      <c r="AD42" s="83"/>
      <c r="AE42" s="83"/>
      <c r="AF42" s="83"/>
      <c r="AG42" s="61"/>
      <c r="AH42" s="78"/>
      <c r="AI42" s="88"/>
      <c r="AJ42" s="89"/>
      <c r="AK42" s="89"/>
      <c r="AL42" s="89"/>
      <c r="AM42" s="89"/>
      <c r="AN42" s="89"/>
      <c r="AO42" s="89"/>
      <c r="AP42" s="89"/>
      <c r="AQ42" s="94"/>
      <c r="AR42" s="94"/>
      <c r="AS42" s="95"/>
    </row>
    <row r="43" spans="1:45" ht="6" customHeight="1" x14ac:dyDescent="0.2">
      <c r="B43" s="99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78"/>
      <c r="R43" s="74"/>
      <c r="S43" s="61"/>
      <c r="T43" s="61"/>
      <c r="U43" s="61"/>
      <c r="V43" s="61"/>
      <c r="W43" s="61"/>
      <c r="X43" s="61"/>
      <c r="Y43" s="78"/>
      <c r="Z43" s="82"/>
      <c r="AA43" s="83"/>
      <c r="AB43" s="83"/>
      <c r="AC43" s="83"/>
      <c r="AD43" s="83"/>
      <c r="AE43" s="83"/>
      <c r="AF43" s="83"/>
      <c r="AG43" s="61"/>
      <c r="AH43" s="78"/>
      <c r="AI43" s="88"/>
      <c r="AJ43" s="89"/>
      <c r="AK43" s="89"/>
      <c r="AL43" s="89"/>
      <c r="AM43" s="89"/>
      <c r="AN43" s="89"/>
      <c r="AO43" s="89"/>
      <c r="AP43" s="89"/>
      <c r="AQ43" s="94"/>
      <c r="AR43" s="94"/>
      <c r="AS43" s="95"/>
    </row>
    <row r="44" spans="1:45" ht="6" customHeight="1" x14ac:dyDescent="0.2">
      <c r="B44" s="99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78"/>
      <c r="R44" s="74"/>
      <c r="S44" s="61"/>
      <c r="T44" s="61"/>
      <c r="U44" s="61"/>
      <c r="V44" s="61"/>
      <c r="W44" s="61"/>
      <c r="X44" s="61"/>
      <c r="Y44" s="78"/>
      <c r="Z44" s="82"/>
      <c r="AA44" s="83"/>
      <c r="AB44" s="83"/>
      <c r="AC44" s="83"/>
      <c r="AD44" s="83"/>
      <c r="AE44" s="83"/>
      <c r="AF44" s="83"/>
      <c r="AG44" s="61"/>
      <c r="AH44" s="78"/>
      <c r="AI44" s="88"/>
      <c r="AJ44" s="89"/>
      <c r="AK44" s="89"/>
      <c r="AL44" s="89"/>
      <c r="AM44" s="89"/>
      <c r="AN44" s="89"/>
      <c r="AO44" s="89"/>
      <c r="AP44" s="89"/>
      <c r="AQ44" s="94"/>
      <c r="AR44" s="94"/>
      <c r="AS44" s="95"/>
    </row>
    <row r="45" spans="1:45" ht="6" customHeight="1" x14ac:dyDescent="0.2">
      <c r="B45" s="99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78"/>
      <c r="R45" s="74"/>
      <c r="S45" s="61"/>
      <c r="T45" s="61"/>
      <c r="U45" s="61"/>
      <c r="V45" s="61"/>
      <c r="W45" s="61"/>
      <c r="X45" s="61"/>
      <c r="Y45" s="78"/>
      <c r="Z45" s="82"/>
      <c r="AA45" s="83"/>
      <c r="AB45" s="83"/>
      <c r="AC45" s="83"/>
      <c r="AD45" s="83"/>
      <c r="AE45" s="83"/>
      <c r="AF45" s="83"/>
      <c r="AG45" s="61"/>
      <c r="AH45" s="78"/>
      <c r="AI45" s="88"/>
      <c r="AJ45" s="89"/>
      <c r="AK45" s="89"/>
      <c r="AL45" s="89"/>
      <c r="AM45" s="89"/>
      <c r="AN45" s="89"/>
      <c r="AO45" s="89"/>
      <c r="AP45" s="89"/>
      <c r="AQ45" s="94"/>
      <c r="AR45" s="94"/>
      <c r="AS45" s="95"/>
    </row>
    <row r="46" spans="1:45" ht="6" customHeight="1" thickBot="1" x14ac:dyDescent="0.25">
      <c r="A46" s="2" t="s">
        <v>15</v>
      </c>
      <c r="B46" s="99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78"/>
      <c r="R46" s="75"/>
      <c r="S46" s="76"/>
      <c r="T46" s="76"/>
      <c r="U46" s="76"/>
      <c r="V46" s="76"/>
      <c r="W46" s="76"/>
      <c r="X46" s="76"/>
      <c r="Y46" s="79"/>
      <c r="Z46" s="84"/>
      <c r="AA46" s="85"/>
      <c r="AB46" s="85"/>
      <c r="AC46" s="85"/>
      <c r="AD46" s="85"/>
      <c r="AE46" s="85"/>
      <c r="AF46" s="85"/>
      <c r="AG46" s="76"/>
      <c r="AH46" s="79"/>
      <c r="AI46" s="90"/>
      <c r="AJ46" s="91"/>
      <c r="AK46" s="91"/>
      <c r="AL46" s="91"/>
      <c r="AM46" s="91"/>
      <c r="AN46" s="91"/>
      <c r="AO46" s="91"/>
      <c r="AP46" s="91"/>
      <c r="AQ46" s="96"/>
      <c r="AR46" s="96"/>
      <c r="AS46" s="97"/>
    </row>
    <row r="47" spans="1:45" ht="6" customHeight="1" x14ac:dyDescent="0.2">
      <c r="B47" s="99"/>
      <c r="C47" s="61"/>
      <c r="D47" s="61"/>
      <c r="E47" s="61"/>
      <c r="F47" s="61"/>
      <c r="G47" s="61"/>
      <c r="H47" s="61"/>
      <c r="I47" s="101" t="s">
        <v>11</v>
      </c>
      <c r="J47" s="101"/>
      <c r="K47" s="101"/>
      <c r="L47" s="101"/>
      <c r="M47" s="101"/>
      <c r="N47" s="101"/>
      <c r="O47" s="101"/>
      <c r="P47" s="101"/>
      <c r="Q47" s="102"/>
      <c r="R47" s="72"/>
      <c r="S47" s="73"/>
      <c r="T47" s="73"/>
      <c r="U47" s="73"/>
      <c r="V47" s="73"/>
      <c r="W47" s="73"/>
      <c r="X47" s="73" t="s">
        <v>7</v>
      </c>
      <c r="Y47" s="77"/>
      <c r="Z47" s="80">
        <v>6890</v>
      </c>
      <c r="AA47" s="81"/>
      <c r="AB47" s="81"/>
      <c r="AC47" s="81"/>
      <c r="AD47" s="81"/>
      <c r="AE47" s="81"/>
      <c r="AF47" s="81"/>
      <c r="AG47" s="73" t="s">
        <v>8</v>
      </c>
      <c r="AH47" s="77"/>
      <c r="AI47" s="86">
        <f>R47*Z47</f>
        <v>0</v>
      </c>
      <c r="AJ47" s="87"/>
      <c r="AK47" s="87"/>
      <c r="AL47" s="87"/>
      <c r="AM47" s="87"/>
      <c r="AN47" s="87"/>
      <c r="AO47" s="87"/>
      <c r="AP47" s="87"/>
      <c r="AQ47" s="92" t="s">
        <v>8</v>
      </c>
      <c r="AR47" s="92"/>
      <c r="AS47" s="93"/>
    </row>
    <row r="48" spans="1:45" ht="6" customHeight="1" x14ac:dyDescent="0.2">
      <c r="B48" s="99"/>
      <c r="C48" s="61"/>
      <c r="D48" s="61"/>
      <c r="E48" s="61"/>
      <c r="F48" s="61"/>
      <c r="G48" s="61"/>
      <c r="H48" s="61"/>
      <c r="I48" s="103"/>
      <c r="J48" s="103"/>
      <c r="K48" s="103"/>
      <c r="L48" s="103"/>
      <c r="M48" s="103"/>
      <c r="N48" s="103"/>
      <c r="O48" s="103"/>
      <c r="P48" s="103"/>
      <c r="Q48" s="104"/>
      <c r="R48" s="74"/>
      <c r="S48" s="61"/>
      <c r="T48" s="61"/>
      <c r="U48" s="61"/>
      <c r="V48" s="61"/>
      <c r="W48" s="61"/>
      <c r="X48" s="61"/>
      <c r="Y48" s="78"/>
      <c r="Z48" s="82"/>
      <c r="AA48" s="83"/>
      <c r="AB48" s="83"/>
      <c r="AC48" s="83"/>
      <c r="AD48" s="83"/>
      <c r="AE48" s="83"/>
      <c r="AF48" s="83"/>
      <c r="AG48" s="61"/>
      <c r="AH48" s="78"/>
      <c r="AI48" s="88"/>
      <c r="AJ48" s="89"/>
      <c r="AK48" s="89"/>
      <c r="AL48" s="89"/>
      <c r="AM48" s="89"/>
      <c r="AN48" s="89"/>
      <c r="AO48" s="89"/>
      <c r="AP48" s="89"/>
      <c r="AQ48" s="94"/>
      <c r="AR48" s="94"/>
      <c r="AS48" s="95"/>
    </row>
    <row r="49" spans="2:45" ht="6" customHeight="1" x14ac:dyDescent="0.2">
      <c r="B49" s="99"/>
      <c r="C49" s="61"/>
      <c r="D49" s="61"/>
      <c r="E49" s="61"/>
      <c r="F49" s="61"/>
      <c r="G49" s="61"/>
      <c r="H49" s="61"/>
      <c r="I49" s="103"/>
      <c r="J49" s="103"/>
      <c r="K49" s="103"/>
      <c r="L49" s="103"/>
      <c r="M49" s="103"/>
      <c r="N49" s="103"/>
      <c r="O49" s="103"/>
      <c r="P49" s="103"/>
      <c r="Q49" s="104"/>
      <c r="R49" s="74"/>
      <c r="S49" s="61"/>
      <c r="T49" s="61"/>
      <c r="U49" s="61"/>
      <c r="V49" s="61"/>
      <c r="W49" s="61"/>
      <c r="X49" s="61"/>
      <c r="Y49" s="78"/>
      <c r="Z49" s="82"/>
      <c r="AA49" s="83"/>
      <c r="AB49" s="83"/>
      <c r="AC49" s="83"/>
      <c r="AD49" s="83"/>
      <c r="AE49" s="83"/>
      <c r="AF49" s="83"/>
      <c r="AG49" s="61"/>
      <c r="AH49" s="78"/>
      <c r="AI49" s="88"/>
      <c r="AJ49" s="89"/>
      <c r="AK49" s="89"/>
      <c r="AL49" s="89"/>
      <c r="AM49" s="89"/>
      <c r="AN49" s="89"/>
      <c r="AO49" s="89"/>
      <c r="AP49" s="89"/>
      <c r="AQ49" s="94"/>
      <c r="AR49" s="94"/>
      <c r="AS49" s="95"/>
    </row>
    <row r="50" spans="2:45" ht="6" customHeight="1" x14ac:dyDescent="0.2">
      <c r="B50" s="99"/>
      <c r="C50" s="61"/>
      <c r="D50" s="61"/>
      <c r="E50" s="61"/>
      <c r="F50" s="61"/>
      <c r="G50" s="61"/>
      <c r="H50" s="61"/>
      <c r="I50" s="103"/>
      <c r="J50" s="103"/>
      <c r="K50" s="103"/>
      <c r="L50" s="103"/>
      <c r="M50" s="103"/>
      <c r="N50" s="103"/>
      <c r="O50" s="103"/>
      <c r="P50" s="103"/>
      <c r="Q50" s="104"/>
      <c r="R50" s="74"/>
      <c r="S50" s="61"/>
      <c r="T50" s="61"/>
      <c r="U50" s="61"/>
      <c r="V50" s="61"/>
      <c r="W50" s="61"/>
      <c r="X50" s="61"/>
      <c r="Y50" s="78"/>
      <c r="Z50" s="82"/>
      <c r="AA50" s="83"/>
      <c r="AB50" s="83"/>
      <c r="AC50" s="83"/>
      <c r="AD50" s="83"/>
      <c r="AE50" s="83"/>
      <c r="AF50" s="83"/>
      <c r="AG50" s="61"/>
      <c r="AH50" s="78"/>
      <c r="AI50" s="88"/>
      <c r="AJ50" s="89"/>
      <c r="AK50" s="89"/>
      <c r="AL50" s="89"/>
      <c r="AM50" s="89"/>
      <c r="AN50" s="89"/>
      <c r="AO50" s="89"/>
      <c r="AP50" s="89"/>
      <c r="AQ50" s="94"/>
      <c r="AR50" s="94"/>
      <c r="AS50" s="95"/>
    </row>
    <row r="51" spans="2:45" ht="6" customHeight="1" x14ac:dyDescent="0.2">
      <c r="B51" s="99"/>
      <c r="C51" s="61"/>
      <c r="D51" s="61"/>
      <c r="E51" s="61"/>
      <c r="F51" s="61"/>
      <c r="G51" s="61"/>
      <c r="H51" s="61"/>
      <c r="I51" s="103"/>
      <c r="J51" s="103"/>
      <c r="K51" s="103"/>
      <c r="L51" s="103"/>
      <c r="M51" s="103"/>
      <c r="N51" s="103"/>
      <c r="O51" s="103"/>
      <c r="P51" s="103"/>
      <c r="Q51" s="104"/>
      <c r="R51" s="74"/>
      <c r="S51" s="61"/>
      <c r="T51" s="61"/>
      <c r="U51" s="61"/>
      <c r="V51" s="61"/>
      <c r="W51" s="61"/>
      <c r="X51" s="61"/>
      <c r="Y51" s="78"/>
      <c r="Z51" s="82"/>
      <c r="AA51" s="83"/>
      <c r="AB51" s="83"/>
      <c r="AC51" s="83"/>
      <c r="AD51" s="83"/>
      <c r="AE51" s="83"/>
      <c r="AF51" s="83"/>
      <c r="AG51" s="61"/>
      <c r="AH51" s="78"/>
      <c r="AI51" s="88"/>
      <c r="AJ51" s="89"/>
      <c r="AK51" s="89"/>
      <c r="AL51" s="89"/>
      <c r="AM51" s="89"/>
      <c r="AN51" s="89"/>
      <c r="AO51" s="89"/>
      <c r="AP51" s="89"/>
      <c r="AQ51" s="94"/>
      <c r="AR51" s="94"/>
      <c r="AS51" s="95"/>
    </row>
    <row r="52" spans="2:45" ht="6" customHeight="1" thickBot="1" x14ac:dyDescent="0.25">
      <c r="B52" s="100"/>
      <c r="C52" s="76"/>
      <c r="D52" s="76"/>
      <c r="E52" s="76"/>
      <c r="F52" s="76"/>
      <c r="G52" s="76"/>
      <c r="H52" s="76"/>
      <c r="I52" s="103"/>
      <c r="J52" s="103"/>
      <c r="K52" s="103"/>
      <c r="L52" s="103"/>
      <c r="M52" s="103"/>
      <c r="N52" s="103"/>
      <c r="O52" s="103"/>
      <c r="P52" s="103"/>
      <c r="Q52" s="104"/>
      <c r="R52" s="75"/>
      <c r="S52" s="76"/>
      <c r="T52" s="76"/>
      <c r="U52" s="76"/>
      <c r="V52" s="76"/>
      <c r="W52" s="76"/>
      <c r="X52" s="76"/>
      <c r="Y52" s="79"/>
      <c r="Z52" s="84"/>
      <c r="AA52" s="85"/>
      <c r="AB52" s="85"/>
      <c r="AC52" s="85"/>
      <c r="AD52" s="85"/>
      <c r="AE52" s="85"/>
      <c r="AF52" s="85"/>
      <c r="AG52" s="76"/>
      <c r="AH52" s="79"/>
      <c r="AI52" s="90"/>
      <c r="AJ52" s="91"/>
      <c r="AK52" s="91"/>
      <c r="AL52" s="91"/>
      <c r="AM52" s="91"/>
      <c r="AN52" s="91"/>
      <c r="AO52" s="91"/>
      <c r="AP52" s="91"/>
      <c r="AQ52" s="96"/>
      <c r="AR52" s="96"/>
      <c r="AS52" s="97"/>
    </row>
    <row r="53" spans="2:45" ht="6" customHeight="1" x14ac:dyDescent="0.2">
      <c r="B53" s="98" t="s">
        <v>16</v>
      </c>
      <c r="C53" s="73"/>
      <c r="D53" s="73"/>
      <c r="E53" s="73"/>
      <c r="F53" s="73"/>
      <c r="G53" s="73"/>
      <c r="H53" s="73"/>
      <c r="I53" s="73" t="s">
        <v>13</v>
      </c>
      <c r="J53" s="73"/>
      <c r="K53" s="73"/>
      <c r="L53" s="73"/>
      <c r="M53" s="73"/>
      <c r="N53" s="73"/>
      <c r="O53" s="73"/>
      <c r="P53" s="73"/>
      <c r="Q53" s="77"/>
      <c r="R53" s="72"/>
      <c r="S53" s="73"/>
      <c r="T53" s="73"/>
      <c r="U53" s="73"/>
      <c r="V53" s="73"/>
      <c r="W53" s="73"/>
      <c r="X53" s="73" t="s">
        <v>7</v>
      </c>
      <c r="Y53" s="77"/>
      <c r="Z53" s="80">
        <v>6490</v>
      </c>
      <c r="AA53" s="81"/>
      <c r="AB53" s="81"/>
      <c r="AC53" s="81"/>
      <c r="AD53" s="81"/>
      <c r="AE53" s="81"/>
      <c r="AF53" s="81"/>
      <c r="AG53" s="73" t="s">
        <v>8</v>
      </c>
      <c r="AH53" s="77"/>
      <c r="AI53" s="86">
        <f>R53*Z53</f>
        <v>0</v>
      </c>
      <c r="AJ53" s="87"/>
      <c r="AK53" s="87"/>
      <c r="AL53" s="87"/>
      <c r="AM53" s="87"/>
      <c r="AN53" s="87"/>
      <c r="AO53" s="87"/>
      <c r="AP53" s="87"/>
      <c r="AQ53" s="92" t="s">
        <v>8</v>
      </c>
      <c r="AR53" s="92"/>
      <c r="AS53" s="93"/>
    </row>
    <row r="54" spans="2:45" ht="6" customHeight="1" x14ac:dyDescent="0.2">
      <c r="B54" s="99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78"/>
      <c r="R54" s="74"/>
      <c r="S54" s="61"/>
      <c r="T54" s="61"/>
      <c r="U54" s="61"/>
      <c r="V54" s="61"/>
      <c r="W54" s="61"/>
      <c r="X54" s="61"/>
      <c r="Y54" s="78"/>
      <c r="Z54" s="82"/>
      <c r="AA54" s="83"/>
      <c r="AB54" s="83"/>
      <c r="AC54" s="83"/>
      <c r="AD54" s="83"/>
      <c r="AE54" s="83"/>
      <c r="AF54" s="83"/>
      <c r="AG54" s="61"/>
      <c r="AH54" s="78"/>
      <c r="AI54" s="88"/>
      <c r="AJ54" s="89"/>
      <c r="AK54" s="89"/>
      <c r="AL54" s="89"/>
      <c r="AM54" s="89"/>
      <c r="AN54" s="89"/>
      <c r="AO54" s="89"/>
      <c r="AP54" s="89"/>
      <c r="AQ54" s="94"/>
      <c r="AR54" s="94"/>
      <c r="AS54" s="95"/>
    </row>
    <row r="55" spans="2:45" ht="6" customHeight="1" x14ac:dyDescent="0.2">
      <c r="B55" s="99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78"/>
      <c r="R55" s="74"/>
      <c r="S55" s="61"/>
      <c r="T55" s="61"/>
      <c r="U55" s="61"/>
      <c r="V55" s="61"/>
      <c r="W55" s="61"/>
      <c r="X55" s="61"/>
      <c r="Y55" s="78"/>
      <c r="Z55" s="82"/>
      <c r="AA55" s="83"/>
      <c r="AB55" s="83"/>
      <c r="AC55" s="83"/>
      <c r="AD55" s="83"/>
      <c r="AE55" s="83"/>
      <c r="AF55" s="83"/>
      <c r="AG55" s="61"/>
      <c r="AH55" s="78"/>
      <c r="AI55" s="88"/>
      <c r="AJ55" s="89"/>
      <c r="AK55" s="89"/>
      <c r="AL55" s="89"/>
      <c r="AM55" s="89"/>
      <c r="AN55" s="89"/>
      <c r="AO55" s="89"/>
      <c r="AP55" s="89"/>
      <c r="AQ55" s="94"/>
      <c r="AR55" s="94"/>
      <c r="AS55" s="95"/>
    </row>
    <row r="56" spans="2:45" ht="6" customHeight="1" x14ac:dyDescent="0.2">
      <c r="B56" s="99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78"/>
      <c r="R56" s="74"/>
      <c r="S56" s="61"/>
      <c r="T56" s="61"/>
      <c r="U56" s="61"/>
      <c r="V56" s="61"/>
      <c r="W56" s="61"/>
      <c r="X56" s="61"/>
      <c r="Y56" s="78"/>
      <c r="Z56" s="82"/>
      <c r="AA56" s="83"/>
      <c r="AB56" s="83"/>
      <c r="AC56" s="83"/>
      <c r="AD56" s="83"/>
      <c r="AE56" s="83"/>
      <c r="AF56" s="83"/>
      <c r="AG56" s="61"/>
      <c r="AH56" s="78"/>
      <c r="AI56" s="88"/>
      <c r="AJ56" s="89"/>
      <c r="AK56" s="89"/>
      <c r="AL56" s="89"/>
      <c r="AM56" s="89"/>
      <c r="AN56" s="89"/>
      <c r="AO56" s="89"/>
      <c r="AP56" s="89"/>
      <c r="AQ56" s="94"/>
      <c r="AR56" s="94"/>
      <c r="AS56" s="95"/>
    </row>
    <row r="57" spans="2:45" ht="6" customHeight="1" x14ac:dyDescent="0.2">
      <c r="B57" s="99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78"/>
      <c r="R57" s="74"/>
      <c r="S57" s="61"/>
      <c r="T57" s="61"/>
      <c r="U57" s="61"/>
      <c r="V57" s="61"/>
      <c r="W57" s="61"/>
      <c r="X57" s="61"/>
      <c r="Y57" s="78"/>
      <c r="Z57" s="82"/>
      <c r="AA57" s="83"/>
      <c r="AB57" s="83"/>
      <c r="AC57" s="83"/>
      <c r="AD57" s="83"/>
      <c r="AE57" s="83"/>
      <c r="AF57" s="83"/>
      <c r="AG57" s="61"/>
      <c r="AH57" s="78"/>
      <c r="AI57" s="88"/>
      <c r="AJ57" s="89"/>
      <c r="AK57" s="89"/>
      <c r="AL57" s="89"/>
      <c r="AM57" s="89"/>
      <c r="AN57" s="89"/>
      <c r="AO57" s="89"/>
      <c r="AP57" s="89"/>
      <c r="AQ57" s="94"/>
      <c r="AR57" s="94"/>
      <c r="AS57" s="95"/>
    </row>
    <row r="58" spans="2:45" ht="6" customHeight="1" thickBot="1" x14ac:dyDescent="0.25">
      <c r="B58" s="100"/>
      <c r="C58" s="76"/>
      <c r="D58" s="76"/>
      <c r="E58" s="76"/>
      <c r="F58" s="76"/>
      <c r="G58" s="76"/>
      <c r="H58" s="76"/>
      <c r="I58" s="61"/>
      <c r="J58" s="61"/>
      <c r="K58" s="61"/>
      <c r="L58" s="61"/>
      <c r="M58" s="61"/>
      <c r="N58" s="61"/>
      <c r="O58" s="61"/>
      <c r="P58" s="61"/>
      <c r="Q58" s="78"/>
      <c r="R58" s="75"/>
      <c r="S58" s="76"/>
      <c r="T58" s="76"/>
      <c r="U58" s="76"/>
      <c r="V58" s="76"/>
      <c r="W58" s="76"/>
      <c r="X58" s="76"/>
      <c r="Y58" s="79"/>
      <c r="Z58" s="84"/>
      <c r="AA58" s="85"/>
      <c r="AB58" s="85"/>
      <c r="AC58" s="85"/>
      <c r="AD58" s="85"/>
      <c r="AE58" s="85"/>
      <c r="AF58" s="85"/>
      <c r="AG58" s="76"/>
      <c r="AH58" s="79"/>
      <c r="AI58" s="90"/>
      <c r="AJ58" s="91"/>
      <c r="AK58" s="91"/>
      <c r="AL58" s="91"/>
      <c r="AM58" s="91"/>
      <c r="AN58" s="91"/>
      <c r="AO58" s="91"/>
      <c r="AP58" s="91"/>
      <c r="AQ58" s="96"/>
      <c r="AR58" s="96"/>
      <c r="AS58" s="97"/>
    </row>
    <row r="59" spans="2:45" ht="6" customHeight="1" x14ac:dyDescent="0.2">
      <c r="B59" s="105" t="s">
        <v>17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7"/>
      <c r="R59" s="72"/>
      <c r="S59" s="73"/>
      <c r="T59" s="73"/>
      <c r="U59" s="73"/>
      <c r="V59" s="73"/>
      <c r="W59" s="73"/>
      <c r="X59" s="73" t="s">
        <v>7</v>
      </c>
      <c r="Y59" s="77"/>
      <c r="Z59" s="80">
        <v>5490</v>
      </c>
      <c r="AA59" s="81"/>
      <c r="AB59" s="81"/>
      <c r="AC59" s="81"/>
      <c r="AD59" s="81"/>
      <c r="AE59" s="81"/>
      <c r="AF59" s="81"/>
      <c r="AG59" s="73" t="s">
        <v>8</v>
      </c>
      <c r="AH59" s="77"/>
      <c r="AI59" s="86">
        <f>R59*Z59</f>
        <v>0</v>
      </c>
      <c r="AJ59" s="87"/>
      <c r="AK59" s="87"/>
      <c r="AL59" s="87"/>
      <c r="AM59" s="87"/>
      <c r="AN59" s="87"/>
      <c r="AO59" s="87"/>
      <c r="AP59" s="87"/>
      <c r="AQ59" s="92" t="s">
        <v>8</v>
      </c>
      <c r="AR59" s="92"/>
      <c r="AS59" s="93"/>
    </row>
    <row r="60" spans="2:45" ht="6" customHeight="1" x14ac:dyDescent="0.2">
      <c r="B60" s="108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109"/>
      <c r="R60" s="74"/>
      <c r="S60" s="61"/>
      <c r="T60" s="61"/>
      <c r="U60" s="61"/>
      <c r="V60" s="61"/>
      <c r="W60" s="61"/>
      <c r="X60" s="61"/>
      <c r="Y60" s="78"/>
      <c r="Z60" s="82"/>
      <c r="AA60" s="83"/>
      <c r="AB60" s="83"/>
      <c r="AC60" s="83"/>
      <c r="AD60" s="83"/>
      <c r="AE60" s="83"/>
      <c r="AF60" s="83"/>
      <c r="AG60" s="61"/>
      <c r="AH60" s="78"/>
      <c r="AI60" s="88"/>
      <c r="AJ60" s="89"/>
      <c r="AK60" s="89"/>
      <c r="AL60" s="89"/>
      <c r="AM60" s="89"/>
      <c r="AN60" s="89"/>
      <c r="AO60" s="89"/>
      <c r="AP60" s="89"/>
      <c r="AQ60" s="94"/>
      <c r="AR60" s="94"/>
      <c r="AS60" s="95"/>
    </row>
    <row r="61" spans="2:45" ht="6" customHeight="1" x14ac:dyDescent="0.2">
      <c r="B61" s="108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109"/>
      <c r="R61" s="74"/>
      <c r="S61" s="61"/>
      <c r="T61" s="61"/>
      <c r="U61" s="61"/>
      <c r="V61" s="61"/>
      <c r="W61" s="61"/>
      <c r="X61" s="61"/>
      <c r="Y61" s="78"/>
      <c r="Z61" s="82"/>
      <c r="AA61" s="83"/>
      <c r="AB61" s="83"/>
      <c r="AC61" s="83"/>
      <c r="AD61" s="83"/>
      <c r="AE61" s="83"/>
      <c r="AF61" s="83"/>
      <c r="AG61" s="61"/>
      <c r="AH61" s="78"/>
      <c r="AI61" s="88"/>
      <c r="AJ61" s="89"/>
      <c r="AK61" s="89"/>
      <c r="AL61" s="89"/>
      <c r="AM61" s="89"/>
      <c r="AN61" s="89"/>
      <c r="AO61" s="89"/>
      <c r="AP61" s="89"/>
      <c r="AQ61" s="94"/>
      <c r="AR61" s="94"/>
      <c r="AS61" s="95"/>
    </row>
    <row r="62" spans="2:45" ht="6" customHeight="1" x14ac:dyDescent="0.2">
      <c r="B62" s="108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109"/>
      <c r="R62" s="74"/>
      <c r="S62" s="61"/>
      <c r="T62" s="61"/>
      <c r="U62" s="61"/>
      <c r="V62" s="61"/>
      <c r="W62" s="61"/>
      <c r="X62" s="61"/>
      <c r="Y62" s="78"/>
      <c r="Z62" s="82"/>
      <c r="AA62" s="83"/>
      <c r="AB62" s="83"/>
      <c r="AC62" s="83"/>
      <c r="AD62" s="83"/>
      <c r="AE62" s="83"/>
      <c r="AF62" s="83"/>
      <c r="AG62" s="61"/>
      <c r="AH62" s="78"/>
      <c r="AI62" s="88"/>
      <c r="AJ62" s="89"/>
      <c r="AK62" s="89"/>
      <c r="AL62" s="89"/>
      <c r="AM62" s="89"/>
      <c r="AN62" s="89"/>
      <c r="AO62" s="89"/>
      <c r="AP62" s="89"/>
      <c r="AQ62" s="94"/>
      <c r="AR62" s="94"/>
      <c r="AS62" s="95"/>
    </row>
    <row r="63" spans="2:45" ht="6" customHeight="1" x14ac:dyDescent="0.2">
      <c r="B63" s="108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109"/>
      <c r="R63" s="74"/>
      <c r="S63" s="61"/>
      <c r="T63" s="61"/>
      <c r="U63" s="61"/>
      <c r="V63" s="61"/>
      <c r="W63" s="61"/>
      <c r="X63" s="61"/>
      <c r="Y63" s="78"/>
      <c r="Z63" s="82"/>
      <c r="AA63" s="83"/>
      <c r="AB63" s="83"/>
      <c r="AC63" s="83"/>
      <c r="AD63" s="83"/>
      <c r="AE63" s="83"/>
      <c r="AF63" s="83"/>
      <c r="AG63" s="61"/>
      <c r="AH63" s="78"/>
      <c r="AI63" s="88"/>
      <c r="AJ63" s="89"/>
      <c r="AK63" s="89"/>
      <c r="AL63" s="89"/>
      <c r="AM63" s="89"/>
      <c r="AN63" s="89"/>
      <c r="AO63" s="89"/>
      <c r="AP63" s="89"/>
      <c r="AQ63" s="94"/>
      <c r="AR63" s="94"/>
      <c r="AS63" s="95"/>
    </row>
    <row r="64" spans="2:45" ht="6" customHeight="1" thickBot="1" x14ac:dyDescent="0.25">
      <c r="B64" s="110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2"/>
      <c r="R64" s="75"/>
      <c r="S64" s="76"/>
      <c r="T64" s="76"/>
      <c r="U64" s="76"/>
      <c r="V64" s="76"/>
      <c r="W64" s="76"/>
      <c r="X64" s="76"/>
      <c r="Y64" s="79"/>
      <c r="Z64" s="84"/>
      <c r="AA64" s="85"/>
      <c r="AB64" s="85"/>
      <c r="AC64" s="85"/>
      <c r="AD64" s="85"/>
      <c r="AE64" s="85"/>
      <c r="AF64" s="85"/>
      <c r="AG64" s="76"/>
      <c r="AH64" s="79"/>
      <c r="AI64" s="90"/>
      <c r="AJ64" s="91"/>
      <c r="AK64" s="91"/>
      <c r="AL64" s="91"/>
      <c r="AM64" s="91"/>
      <c r="AN64" s="91"/>
      <c r="AO64" s="91"/>
      <c r="AP64" s="91"/>
      <c r="AQ64" s="96"/>
      <c r="AR64" s="96"/>
      <c r="AS64" s="97"/>
    </row>
    <row r="65" spans="1:45" ht="6" customHeight="1" x14ac:dyDescent="0.2">
      <c r="B65" s="105" t="s">
        <v>18</v>
      </c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7"/>
      <c r="R65" s="72"/>
      <c r="S65" s="73"/>
      <c r="T65" s="73"/>
      <c r="U65" s="73"/>
      <c r="V65" s="73"/>
      <c r="W65" s="73"/>
      <c r="X65" s="73" t="s">
        <v>7</v>
      </c>
      <c r="Y65" s="77"/>
      <c r="Z65" s="80">
        <v>9360</v>
      </c>
      <c r="AA65" s="81"/>
      <c r="AB65" s="81"/>
      <c r="AC65" s="81"/>
      <c r="AD65" s="81"/>
      <c r="AE65" s="81"/>
      <c r="AF65" s="81"/>
      <c r="AG65" s="73" t="s">
        <v>8</v>
      </c>
      <c r="AH65" s="77"/>
      <c r="AI65" s="86">
        <f>R65*Z65</f>
        <v>0</v>
      </c>
      <c r="AJ65" s="87"/>
      <c r="AK65" s="87"/>
      <c r="AL65" s="87"/>
      <c r="AM65" s="87"/>
      <c r="AN65" s="87"/>
      <c r="AO65" s="87"/>
      <c r="AP65" s="87"/>
      <c r="AQ65" s="92" t="s">
        <v>8</v>
      </c>
      <c r="AR65" s="92"/>
      <c r="AS65" s="93"/>
    </row>
    <row r="66" spans="1:45" ht="6" customHeight="1" x14ac:dyDescent="0.2">
      <c r="B66" s="108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109"/>
      <c r="R66" s="74"/>
      <c r="S66" s="61"/>
      <c r="T66" s="61"/>
      <c r="U66" s="61"/>
      <c r="V66" s="61"/>
      <c r="W66" s="61"/>
      <c r="X66" s="61"/>
      <c r="Y66" s="78"/>
      <c r="Z66" s="82"/>
      <c r="AA66" s="83"/>
      <c r="AB66" s="83"/>
      <c r="AC66" s="83"/>
      <c r="AD66" s="83"/>
      <c r="AE66" s="83"/>
      <c r="AF66" s="83"/>
      <c r="AG66" s="61"/>
      <c r="AH66" s="78"/>
      <c r="AI66" s="88"/>
      <c r="AJ66" s="89"/>
      <c r="AK66" s="89"/>
      <c r="AL66" s="89"/>
      <c r="AM66" s="89"/>
      <c r="AN66" s="89"/>
      <c r="AO66" s="89"/>
      <c r="AP66" s="89"/>
      <c r="AQ66" s="94"/>
      <c r="AR66" s="94"/>
      <c r="AS66" s="95"/>
    </row>
    <row r="67" spans="1:45" ht="6" customHeight="1" x14ac:dyDescent="0.2">
      <c r="B67" s="108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109"/>
      <c r="R67" s="74"/>
      <c r="S67" s="61"/>
      <c r="T67" s="61"/>
      <c r="U67" s="61"/>
      <c r="V67" s="61"/>
      <c r="W67" s="61"/>
      <c r="X67" s="61"/>
      <c r="Y67" s="78"/>
      <c r="Z67" s="82"/>
      <c r="AA67" s="83"/>
      <c r="AB67" s="83"/>
      <c r="AC67" s="83"/>
      <c r="AD67" s="83"/>
      <c r="AE67" s="83"/>
      <c r="AF67" s="83"/>
      <c r="AG67" s="61"/>
      <c r="AH67" s="78"/>
      <c r="AI67" s="88"/>
      <c r="AJ67" s="89"/>
      <c r="AK67" s="89"/>
      <c r="AL67" s="89"/>
      <c r="AM67" s="89"/>
      <c r="AN67" s="89"/>
      <c r="AO67" s="89"/>
      <c r="AP67" s="89"/>
      <c r="AQ67" s="94"/>
      <c r="AR67" s="94"/>
      <c r="AS67" s="95"/>
    </row>
    <row r="68" spans="1:45" ht="6" customHeight="1" x14ac:dyDescent="0.2">
      <c r="B68" s="108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109"/>
      <c r="R68" s="74"/>
      <c r="S68" s="61"/>
      <c r="T68" s="61"/>
      <c r="U68" s="61"/>
      <c r="V68" s="61"/>
      <c r="W68" s="61"/>
      <c r="X68" s="61"/>
      <c r="Y68" s="78"/>
      <c r="Z68" s="82"/>
      <c r="AA68" s="83"/>
      <c r="AB68" s="83"/>
      <c r="AC68" s="83"/>
      <c r="AD68" s="83"/>
      <c r="AE68" s="83"/>
      <c r="AF68" s="83"/>
      <c r="AG68" s="61"/>
      <c r="AH68" s="78"/>
      <c r="AI68" s="88"/>
      <c r="AJ68" s="89"/>
      <c r="AK68" s="89"/>
      <c r="AL68" s="89"/>
      <c r="AM68" s="89"/>
      <c r="AN68" s="89"/>
      <c r="AO68" s="89"/>
      <c r="AP68" s="89"/>
      <c r="AQ68" s="94"/>
      <c r="AR68" s="94"/>
      <c r="AS68" s="95"/>
    </row>
    <row r="69" spans="1:45" ht="6" customHeight="1" x14ac:dyDescent="0.2">
      <c r="B69" s="108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109"/>
      <c r="R69" s="74"/>
      <c r="S69" s="61"/>
      <c r="T69" s="61"/>
      <c r="U69" s="61"/>
      <c r="V69" s="61"/>
      <c r="W69" s="61"/>
      <c r="X69" s="61"/>
      <c r="Y69" s="78"/>
      <c r="Z69" s="82"/>
      <c r="AA69" s="83"/>
      <c r="AB69" s="83"/>
      <c r="AC69" s="83"/>
      <c r="AD69" s="83"/>
      <c r="AE69" s="83"/>
      <c r="AF69" s="83"/>
      <c r="AG69" s="61"/>
      <c r="AH69" s="78"/>
      <c r="AI69" s="88"/>
      <c r="AJ69" s="89"/>
      <c r="AK69" s="89"/>
      <c r="AL69" s="89"/>
      <c r="AM69" s="89"/>
      <c r="AN69" s="89"/>
      <c r="AO69" s="89"/>
      <c r="AP69" s="89"/>
      <c r="AQ69" s="94"/>
      <c r="AR69" s="94"/>
      <c r="AS69" s="95"/>
    </row>
    <row r="70" spans="1:45" ht="6" customHeight="1" thickBot="1" x14ac:dyDescent="0.25">
      <c r="B70" s="110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2"/>
      <c r="R70" s="75"/>
      <c r="S70" s="76"/>
      <c r="T70" s="76"/>
      <c r="U70" s="76"/>
      <c r="V70" s="76"/>
      <c r="W70" s="76"/>
      <c r="X70" s="76"/>
      <c r="Y70" s="79"/>
      <c r="Z70" s="84"/>
      <c r="AA70" s="85"/>
      <c r="AB70" s="85"/>
      <c r="AC70" s="85"/>
      <c r="AD70" s="85"/>
      <c r="AE70" s="85"/>
      <c r="AF70" s="85"/>
      <c r="AG70" s="76"/>
      <c r="AH70" s="79"/>
      <c r="AI70" s="90"/>
      <c r="AJ70" s="91"/>
      <c r="AK70" s="91"/>
      <c r="AL70" s="91"/>
      <c r="AM70" s="91"/>
      <c r="AN70" s="91"/>
      <c r="AO70" s="91"/>
      <c r="AP70" s="91"/>
      <c r="AQ70" s="96"/>
      <c r="AR70" s="96"/>
      <c r="AS70" s="97"/>
    </row>
    <row r="71" spans="1:45" ht="6" customHeight="1" x14ac:dyDescent="0.2">
      <c r="B71" s="105" t="s">
        <v>19</v>
      </c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7"/>
      <c r="R71" s="72"/>
      <c r="S71" s="73"/>
      <c r="T71" s="73"/>
      <c r="U71" s="73"/>
      <c r="V71" s="73"/>
      <c r="W71" s="73"/>
      <c r="X71" s="73" t="s">
        <v>7</v>
      </c>
      <c r="Y71" s="77"/>
      <c r="Z71" s="80">
        <v>20800</v>
      </c>
      <c r="AA71" s="81"/>
      <c r="AB71" s="81"/>
      <c r="AC71" s="81"/>
      <c r="AD71" s="81"/>
      <c r="AE71" s="81"/>
      <c r="AF71" s="81"/>
      <c r="AG71" s="73" t="s">
        <v>8</v>
      </c>
      <c r="AH71" s="77"/>
      <c r="AI71" s="86">
        <f>R71*Z71</f>
        <v>0</v>
      </c>
      <c r="AJ71" s="87"/>
      <c r="AK71" s="87"/>
      <c r="AL71" s="87"/>
      <c r="AM71" s="87"/>
      <c r="AN71" s="87"/>
      <c r="AO71" s="87"/>
      <c r="AP71" s="87"/>
      <c r="AQ71" s="92" t="s">
        <v>8</v>
      </c>
      <c r="AR71" s="92"/>
      <c r="AS71" s="93"/>
    </row>
    <row r="72" spans="1:45" ht="6" customHeight="1" x14ac:dyDescent="0.2">
      <c r="B72" s="108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109"/>
      <c r="R72" s="74"/>
      <c r="S72" s="61"/>
      <c r="T72" s="61"/>
      <c r="U72" s="61"/>
      <c r="V72" s="61"/>
      <c r="W72" s="61"/>
      <c r="X72" s="61"/>
      <c r="Y72" s="78"/>
      <c r="Z72" s="82"/>
      <c r="AA72" s="83"/>
      <c r="AB72" s="83"/>
      <c r="AC72" s="83"/>
      <c r="AD72" s="83"/>
      <c r="AE72" s="83"/>
      <c r="AF72" s="83"/>
      <c r="AG72" s="61"/>
      <c r="AH72" s="78"/>
      <c r="AI72" s="88"/>
      <c r="AJ72" s="89"/>
      <c r="AK72" s="89"/>
      <c r="AL72" s="89"/>
      <c r="AM72" s="89"/>
      <c r="AN72" s="89"/>
      <c r="AO72" s="89"/>
      <c r="AP72" s="89"/>
      <c r="AQ72" s="94"/>
      <c r="AR72" s="94"/>
      <c r="AS72" s="95"/>
    </row>
    <row r="73" spans="1:45" ht="6" customHeight="1" x14ac:dyDescent="0.2">
      <c r="B73" s="108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109"/>
      <c r="R73" s="74"/>
      <c r="S73" s="61"/>
      <c r="T73" s="61"/>
      <c r="U73" s="61"/>
      <c r="V73" s="61"/>
      <c r="W73" s="61"/>
      <c r="X73" s="61"/>
      <c r="Y73" s="78"/>
      <c r="Z73" s="82"/>
      <c r="AA73" s="83"/>
      <c r="AB73" s="83"/>
      <c r="AC73" s="83"/>
      <c r="AD73" s="83"/>
      <c r="AE73" s="83"/>
      <c r="AF73" s="83"/>
      <c r="AG73" s="61"/>
      <c r="AH73" s="78"/>
      <c r="AI73" s="88"/>
      <c r="AJ73" s="89"/>
      <c r="AK73" s="89"/>
      <c r="AL73" s="89"/>
      <c r="AM73" s="89"/>
      <c r="AN73" s="89"/>
      <c r="AO73" s="89"/>
      <c r="AP73" s="89"/>
      <c r="AQ73" s="94"/>
      <c r="AR73" s="94"/>
      <c r="AS73" s="95"/>
    </row>
    <row r="74" spans="1:45" ht="6" customHeight="1" x14ac:dyDescent="0.2">
      <c r="B74" s="108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109"/>
      <c r="R74" s="74"/>
      <c r="S74" s="61"/>
      <c r="T74" s="61"/>
      <c r="U74" s="61"/>
      <c r="V74" s="61"/>
      <c r="W74" s="61"/>
      <c r="X74" s="61"/>
      <c r="Y74" s="78"/>
      <c r="Z74" s="82"/>
      <c r="AA74" s="83"/>
      <c r="AB74" s="83"/>
      <c r="AC74" s="83"/>
      <c r="AD74" s="83"/>
      <c r="AE74" s="83"/>
      <c r="AF74" s="83"/>
      <c r="AG74" s="61"/>
      <c r="AH74" s="78"/>
      <c r="AI74" s="88"/>
      <c r="AJ74" s="89"/>
      <c r="AK74" s="89"/>
      <c r="AL74" s="89"/>
      <c r="AM74" s="89"/>
      <c r="AN74" s="89"/>
      <c r="AO74" s="89"/>
      <c r="AP74" s="89"/>
      <c r="AQ74" s="94"/>
      <c r="AR74" s="94"/>
      <c r="AS74" s="95"/>
    </row>
    <row r="75" spans="1:45" ht="6" customHeight="1" x14ac:dyDescent="0.2">
      <c r="B75" s="108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109"/>
      <c r="R75" s="74"/>
      <c r="S75" s="61"/>
      <c r="T75" s="61"/>
      <c r="U75" s="61"/>
      <c r="V75" s="61"/>
      <c r="W75" s="61"/>
      <c r="X75" s="61"/>
      <c r="Y75" s="78"/>
      <c r="Z75" s="82"/>
      <c r="AA75" s="83"/>
      <c r="AB75" s="83"/>
      <c r="AC75" s="83"/>
      <c r="AD75" s="83"/>
      <c r="AE75" s="83"/>
      <c r="AF75" s="83"/>
      <c r="AG75" s="61"/>
      <c r="AH75" s="78"/>
      <c r="AI75" s="88"/>
      <c r="AJ75" s="89"/>
      <c r="AK75" s="89"/>
      <c r="AL75" s="89"/>
      <c r="AM75" s="89"/>
      <c r="AN75" s="89"/>
      <c r="AO75" s="89"/>
      <c r="AP75" s="89"/>
      <c r="AQ75" s="94"/>
      <c r="AR75" s="94"/>
      <c r="AS75" s="95"/>
    </row>
    <row r="76" spans="1:45" ht="6" customHeight="1" thickBot="1" x14ac:dyDescent="0.25">
      <c r="B76" s="110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2"/>
      <c r="R76" s="75"/>
      <c r="S76" s="76"/>
      <c r="T76" s="76"/>
      <c r="U76" s="76"/>
      <c r="V76" s="76"/>
      <c r="W76" s="76"/>
      <c r="X76" s="76"/>
      <c r="Y76" s="79"/>
      <c r="Z76" s="84"/>
      <c r="AA76" s="85"/>
      <c r="AB76" s="85"/>
      <c r="AC76" s="85"/>
      <c r="AD76" s="85"/>
      <c r="AE76" s="85"/>
      <c r="AF76" s="85"/>
      <c r="AG76" s="76"/>
      <c r="AH76" s="79"/>
      <c r="AI76" s="90"/>
      <c r="AJ76" s="91"/>
      <c r="AK76" s="91"/>
      <c r="AL76" s="91"/>
      <c r="AM76" s="91"/>
      <c r="AN76" s="91"/>
      <c r="AO76" s="91"/>
      <c r="AP76" s="91"/>
      <c r="AQ76" s="96"/>
      <c r="AR76" s="96"/>
      <c r="AS76" s="97"/>
    </row>
    <row r="77" spans="1:45" ht="6" customHeight="1" x14ac:dyDescent="0.2">
      <c r="A77" s="7"/>
      <c r="B77" s="105" t="s">
        <v>20</v>
      </c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7"/>
      <c r="R77" s="72"/>
      <c r="S77" s="73"/>
      <c r="T77" s="73"/>
      <c r="U77" s="73"/>
      <c r="V77" s="73"/>
      <c r="W77" s="73"/>
      <c r="X77" s="73" t="s">
        <v>7</v>
      </c>
      <c r="Y77" s="77"/>
      <c r="Z77" s="80">
        <v>10030</v>
      </c>
      <c r="AA77" s="81"/>
      <c r="AB77" s="81"/>
      <c r="AC77" s="81"/>
      <c r="AD77" s="81"/>
      <c r="AE77" s="81"/>
      <c r="AF77" s="81"/>
      <c r="AG77" s="73" t="s">
        <v>8</v>
      </c>
      <c r="AH77" s="77"/>
      <c r="AI77" s="86">
        <f>R77*Z77</f>
        <v>0</v>
      </c>
      <c r="AJ77" s="87"/>
      <c r="AK77" s="87"/>
      <c r="AL77" s="87"/>
      <c r="AM77" s="87"/>
      <c r="AN77" s="87"/>
      <c r="AO77" s="87"/>
      <c r="AP77" s="87"/>
      <c r="AQ77" s="92" t="s">
        <v>8</v>
      </c>
      <c r="AR77" s="92"/>
      <c r="AS77" s="93"/>
    </row>
    <row r="78" spans="1:45" ht="6" customHeight="1" x14ac:dyDescent="0.2">
      <c r="A78" s="7"/>
      <c r="B78" s="108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109"/>
      <c r="R78" s="74"/>
      <c r="S78" s="61"/>
      <c r="T78" s="61"/>
      <c r="U78" s="61"/>
      <c r="V78" s="61"/>
      <c r="W78" s="61"/>
      <c r="X78" s="61"/>
      <c r="Y78" s="78"/>
      <c r="Z78" s="82"/>
      <c r="AA78" s="83"/>
      <c r="AB78" s="83"/>
      <c r="AC78" s="83"/>
      <c r="AD78" s="83"/>
      <c r="AE78" s="83"/>
      <c r="AF78" s="83"/>
      <c r="AG78" s="61"/>
      <c r="AH78" s="78"/>
      <c r="AI78" s="88"/>
      <c r="AJ78" s="89"/>
      <c r="AK78" s="89"/>
      <c r="AL78" s="89"/>
      <c r="AM78" s="89"/>
      <c r="AN78" s="89"/>
      <c r="AO78" s="89"/>
      <c r="AP78" s="89"/>
      <c r="AQ78" s="94"/>
      <c r="AR78" s="94"/>
      <c r="AS78" s="95"/>
    </row>
    <row r="79" spans="1:45" ht="6" customHeight="1" x14ac:dyDescent="0.2">
      <c r="A79" s="7"/>
      <c r="B79" s="108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109"/>
      <c r="R79" s="74"/>
      <c r="S79" s="61"/>
      <c r="T79" s="61"/>
      <c r="U79" s="61"/>
      <c r="V79" s="61"/>
      <c r="W79" s="61"/>
      <c r="X79" s="61"/>
      <c r="Y79" s="78"/>
      <c r="Z79" s="82"/>
      <c r="AA79" s="83"/>
      <c r="AB79" s="83"/>
      <c r="AC79" s="83"/>
      <c r="AD79" s="83"/>
      <c r="AE79" s="83"/>
      <c r="AF79" s="83"/>
      <c r="AG79" s="61"/>
      <c r="AH79" s="78"/>
      <c r="AI79" s="88"/>
      <c r="AJ79" s="89"/>
      <c r="AK79" s="89"/>
      <c r="AL79" s="89"/>
      <c r="AM79" s="89"/>
      <c r="AN79" s="89"/>
      <c r="AO79" s="89"/>
      <c r="AP79" s="89"/>
      <c r="AQ79" s="94"/>
      <c r="AR79" s="94"/>
      <c r="AS79" s="95"/>
    </row>
    <row r="80" spans="1:45" ht="6" customHeight="1" x14ac:dyDescent="0.2">
      <c r="A80" s="7"/>
      <c r="B80" s="108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109"/>
      <c r="R80" s="74"/>
      <c r="S80" s="61"/>
      <c r="T80" s="61"/>
      <c r="U80" s="61"/>
      <c r="V80" s="61"/>
      <c r="W80" s="61"/>
      <c r="X80" s="61"/>
      <c r="Y80" s="78"/>
      <c r="Z80" s="82"/>
      <c r="AA80" s="83"/>
      <c r="AB80" s="83"/>
      <c r="AC80" s="83"/>
      <c r="AD80" s="83"/>
      <c r="AE80" s="83"/>
      <c r="AF80" s="83"/>
      <c r="AG80" s="61"/>
      <c r="AH80" s="78"/>
      <c r="AI80" s="88"/>
      <c r="AJ80" s="89"/>
      <c r="AK80" s="89"/>
      <c r="AL80" s="89"/>
      <c r="AM80" s="89"/>
      <c r="AN80" s="89"/>
      <c r="AO80" s="89"/>
      <c r="AP80" s="89"/>
      <c r="AQ80" s="94"/>
      <c r="AR80" s="94"/>
      <c r="AS80" s="95"/>
    </row>
    <row r="81" spans="1:45" ht="6" customHeight="1" x14ac:dyDescent="0.2">
      <c r="A81" s="7"/>
      <c r="B81" s="108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109"/>
      <c r="R81" s="74"/>
      <c r="S81" s="61"/>
      <c r="T81" s="61"/>
      <c r="U81" s="61"/>
      <c r="V81" s="61"/>
      <c r="W81" s="61"/>
      <c r="X81" s="61"/>
      <c r="Y81" s="78"/>
      <c r="Z81" s="82"/>
      <c r="AA81" s="83"/>
      <c r="AB81" s="83"/>
      <c r="AC81" s="83"/>
      <c r="AD81" s="83"/>
      <c r="AE81" s="83"/>
      <c r="AF81" s="83"/>
      <c r="AG81" s="61"/>
      <c r="AH81" s="78"/>
      <c r="AI81" s="88"/>
      <c r="AJ81" s="89"/>
      <c r="AK81" s="89"/>
      <c r="AL81" s="89"/>
      <c r="AM81" s="89"/>
      <c r="AN81" s="89"/>
      <c r="AO81" s="89"/>
      <c r="AP81" s="89"/>
      <c r="AQ81" s="94"/>
      <c r="AR81" s="94"/>
      <c r="AS81" s="95"/>
    </row>
    <row r="82" spans="1:45" ht="6" customHeight="1" thickBot="1" x14ac:dyDescent="0.25">
      <c r="A82" s="7"/>
      <c r="B82" s="110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2"/>
      <c r="R82" s="75"/>
      <c r="S82" s="76"/>
      <c r="T82" s="76"/>
      <c r="U82" s="76"/>
      <c r="V82" s="76"/>
      <c r="W82" s="76"/>
      <c r="X82" s="76"/>
      <c r="Y82" s="79"/>
      <c r="Z82" s="84"/>
      <c r="AA82" s="85"/>
      <c r="AB82" s="85"/>
      <c r="AC82" s="85"/>
      <c r="AD82" s="85"/>
      <c r="AE82" s="85"/>
      <c r="AF82" s="85"/>
      <c r="AG82" s="76"/>
      <c r="AH82" s="79"/>
      <c r="AI82" s="90"/>
      <c r="AJ82" s="91"/>
      <c r="AK82" s="91"/>
      <c r="AL82" s="91"/>
      <c r="AM82" s="91"/>
      <c r="AN82" s="91"/>
      <c r="AO82" s="91"/>
      <c r="AP82" s="91"/>
      <c r="AQ82" s="96"/>
      <c r="AR82" s="96"/>
      <c r="AS82" s="97"/>
    </row>
    <row r="83" spans="1:45" ht="6" customHeight="1" x14ac:dyDescent="0.2">
      <c r="A83" s="7"/>
      <c r="B83" s="105" t="s">
        <v>21</v>
      </c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7"/>
      <c r="R83" s="72"/>
      <c r="S83" s="73"/>
      <c r="T83" s="73"/>
      <c r="U83" s="73"/>
      <c r="V83" s="73"/>
      <c r="W83" s="73"/>
      <c r="X83" s="73" t="s">
        <v>7</v>
      </c>
      <c r="Y83" s="77"/>
      <c r="Z83" s="80">
        <v>8560</v>
      </c>
      <c r="AA83" s="81"/>
      <c r="AB83" s="81"/>
      <c r="AC83" s="81"/>
      <c r="AD83" s="81"/>
      <c r="AE83" s="81"/>
      <c r="AF83" s="81"/>
      <c r="AG83" s="73" t="s">
        <v>8</v>
      </c>
      <c r="AH83" s="77"/>
      <c r="AI83" s="86">
        <f>R83*Z83</f>
        <v>0</v>
      </c>
      <c r="AJ83" s="87"/>
      <c r="AK83" s="87"/>
      <c r="AL83" s="87"/>
      <c r="AM83" s="87"/>
      <c r="AN83" s="87"/>
      <c r="AO83" s="87"/>
      <c r="AP83" s="87"/>
      <c r="AQ83" s="92" t="s">
        <v>8</v>
      </c>
      <c r="AR83" s="92"/>
      <c r="AS83" s="93"/>
    </row>
    <row r="84" spans="1:45" ht="6" customHeight="1" x14ac:dyDescent="0.2">
      <c r="A84" s="7"/>
      <c r="B84" s="108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109"/>
      <c r="R84" s="74"/>
      <c r="S84" s="61"/>
      <c r="T84" s="61"/>
      <c r="U84" s="61"/>
      <c r="V84" s="61"/>
      <c r="W84" s="61"/>
      <c r="X84" s="61"/>
      <c r="Y84" s="78"/>
      <c r="Z84" s="82"/>
      <c r="AA84" s="83"/>
      <c r="AB84" s="83"/>
      <c r="AC84" s="83"/>
      <c r="AD84" s="83"/>
      <c r="AE84" s="83"/>
      <c r="AF84" s="83"/>
      <c r="AG84" s="61"/>
      <c r="AH84" s="78"/>
      <c r="AI84" s="88"/>
      <c r="AJ84" s="89"/>
      <c r="AK84" s="89"/>
      <c r="AL84" s="89"/>
      <c r="AM84" s="89"/>
      <c r="AN84" s="89"/>
      <c r="AO84" s="89"/>
      <c r="AP84" s="89"/>
      <c r="AQ84" s="94"/>
      <c r="AR84" s="94"/>
      <c r="AS84" s="95"/>
    </row>
    <row r="85" spans="1:45" ht="6" customHeight="1" x14ac:dyDescent="0.2">
      <c r="A85" s="7"/>
      <c r="B85" s="108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109"/>
      <c r="R85" s="74"/>
      <c r="S85" s="61"/>
      <c r="T85" s="61"/>
      <c r="U85" s="61"/>
      <c r="V85" s="61"/>
      <c r="W85" s="61"/>
      <c r="X85" s="61"/>
      <c r="Y85" s="78"/>
      <c r="Z85" s="82"/>
      <c r="AA85" s="83"/>
      <c r="AB85" s="83"/>
      <c r="AC85" s="83"/>
      <c r="AD85" s="83"/>
      <c r="AE85" s="83"/>
      <c r="AF85" s="83"/>
      <c r="AG85" s="61"/>
      <c r="AH85" s="78"/>
      <c r="AI85" s="88"/>
      <c r="AJ85" s="89"/>
      <c r="AK85" s="89"/>
      <c r="AL85" s="89"/>
      <c r="AM85" s="89"/>
      <c r="AN85" s="89"/>
      <c r="AO85" s="89"/>
      <c r="AP85" s="89"/>
      <c r="AQ85" s="94"/>
      <c r="AR85" s="94"/>
      <c r="AS85" s="95"/>
    </row>
    <row r="86" spans="1:45" ht="6" customHeight="1" x14ac:dyDescent="0.2">
      <c r="A86" s="7"/>
      <c r="B86" s="108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109"/>
      <c r="R86" s="74"/>
      <c r="S86" s="61"/>
      <c r="T86" s="61"/>
      <c r="U86" s="61"/>
      <c r="V86" s="61"/>
      <c r="W86" s="61"/>
      <c r="X86" s="61"/>
      <c r="Y86" s="78"/>
      <c r="Z86" s="82"/>
      <c r="AA86" s="83"/>
      <c r="AB86" s="83"/>
      <c r="AC86" s="83"/>
      <c r="AD86" s="83"/>
      <c r="AE86" s="83"/>
      <c r="AF86" s="83"/>
      <c r="AG86" s="61"/>
      <c r="AH86" s="78"/>
      <c r="AI86" s="88"/>
      <c r="AJ86" s="89"/>
      <c r="AK86" s="89"/>
      <c r="AL86" s="89"/>
      <c r="AM86" s="89"/>
      <c r="AN86" s="89"/>
      <c r="AO86" s="89"/>
      <c r="AP86" s="89"/>
      <c r="AQ86" s="94"/>
      <c r="AR86" s="94"/>
      <c r="AS86" s="95"/>
    </row>
    <row r="87" spans="1:45" ht="6" customHeight="1" x14ac:dyDescent="0.2">
      <c r="A87" s="7"/>
      <c r="B87" s="108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109"/>
      <c r="R87" s="74"/>
      <c r="S87" s="61"/>
      <c r="T87" s="61"/>
      <c r="U87" s="61"/>
      <c r="V87" s="61"/>
      <c r="W87" s="61"/>
      <c r="X87" s="61"/>
      <c r="Y87" s="78"/>
      <c r="Z87" s="82"/>
      <c r="AA87" s="83"/>
      <c r="AB87" s="83"/>
      <c r="AC87" s="83"/>
      <c r="AD87" s="83"/>
      <c r="AE87" s="83"/>
      <c r="AF87" s="83"/>
      <c r="AG87" s="61"/>
      <c r="AH87" s="78"/>
      <c r="AI87" s="88"/>
      <c r="AJ87" s="89"/>
      <c r="AK87" s="89"/>
      <c r="AL87" s="89"/>
      <c r="AM87" s="89"/>
      <c r="AN87" s="89"/>
      <c r="AO87" s="89"/>
      <c r="AP87" s="89"/>
      <c r="AQ87" s="94"/>
      <c r="AR87" s="94"/>
      <c r="AS87" s="95"/>
    </row>
    <row r="88" spans="1:45" ht="6" customHeight="1" thickBot="1" x14ac:dyDescent="0.25">
      <c r="A88" s="7"/>
      <c r="B88" s="110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2"/>
      <c r="R88" s="75"/>
      <c r="S88" s="76"/>
      <c r="T88" s="76"/>
      <c r="U88" s="76"/>
      <c r="V88" s="76"/>
      <c r="W88" s="76"/>
      <c r="X88" s="76"/>
      <c r="Y88" s="79"/>
      <c r="Z88" s="84"/>
      <c r="AA88" s="85"/>
      <c r="AB88" s="85"/>
      <c r="AC88" s="85"/>
      <c r="AD88" s="85"/>
      <c r="AE88" s="85"/>
      <c r="AF88" s="85"/>
      <c r="AG88" s="76"/>
      <c r="AH88" s="79"/>
      <c r="AI88" s="90"/>
      <c r="AJ88" s="91"/>
      <c r="AK88" s="91"/>
      <c r="AL88" s="91"/>
      <c r="AM88" s="91"/>
      <c r="AN88" s="91"/>
      <c r="AO88" s="91"/>
      <c r="AP88" s="91"/>
      <c r="AQ88" s="96"/>
      <c r="AR88" s="96"/>
      <c r="AS88" s="97"/>
    </row>
    <row r="89" spans="1:45" ht="6" customHeight="1" x14ac:dyDescent="0.2">
      <c r="A89" s="7"/>
      <c r="B89" s="105" t="s">
        <v>22</v>
      </c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7"/>
      <c r="R89" s="72"/>
      <c r="S89" s="73"/>
      <c r="T89" s="73"/>
      <c r="U89" s="73"/>
      <c r="V89" s="73"/>
      <c r="W89" s="73"/>
      <c r="X89" s="73" t="s">
        <v>7</v>
      </c>
      <c r="Y89" s="77"/>
      <c r="Z89" s="80">
        <v>12010</v>
      </c>
      <c r="AA89" s="81"/>
      <c r="AB89" s="81"/>
      <c r="AC89" s="81"/>
      <c r="AD89" s="81"/>
      <c r="AE89" s="81"/>
      <c r="AF89" s="81"/>
      <c r="AG89" s="73" t="s">
        <v>8</v>
      </c>
      <c r="AH89" s="77"/>
      <c r="AI89" s="86">
        <f>R89*Z89</f>
        <v>0</v>
      </c>
      <c r="AJ89" s="87"/>
      <c r="AK89" s="87"/>
      <c r="AL89" s="87"/>
      <c r="AM89" s="87"/>
      <c r="AN89" s="87"/>
      <c r="AO89" s="87"/>
      <c r="AP89" s="87"/>
      <c r="AQ89" s="92" t="s">
        <v>8</v>
      </c>
      <c r="AR89" s="92"/>
      <c r="AS89" s="93"/>
    </row>
    <row r="90" spans="1:45" ht="6" customHeight="1" x14ac:dyDescent="0.2">
      <c r="A90" s="7"/>
      <c r="B90" s="108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109"/>
      <c r="R90" s="74"/>
      <c r="S90" s="61"/>
      <c r="T90" s="61"/>
      <c r="U90" s="61"/>
      <c r="V90" s="61"/>
      <c r="W90" s="61"/>
      <c r="X90" s="61"/>
      <c r="Y90" s="78"/>
      <c r="Z90" s="82"/>
      <c r="AA90" s="83"/>
      <c r="AB90" s="83"/>
      <c r="AC90" s="83"/>
      <c r="AD90" s="83"/>
      <c r="AE90" s="83"/>
      <c r="AF90" s="83"/>
      <c r="AG90" s="61"/>
      <c r="AH90" s="78"/>
      <c r="AI90" s="88"/>
      <c r="AJ90" s="89"/>
      <c r="AK90" s="89"/>
      <c r="AL90" s="89"/>
      <c r="AM90" s="89"/>
      <c r="AN90" s="89"/>
      <c r="AO90" s="89"/>
      <c r="AP90" s="89"/>
      <c r="AQ90" s="94"/>
      <c r="AR90" s="94"/>
      <c r="AS90" s="95"/>
    </row>
    <row r="91" spans="1:45" ht="6" customHeight="1" x14ac:dyDescent="0.2">
      <c r="A91" s="7"/>
      <c r="B91" s="108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109"/>
      <c r="R91" s="74"/>
      <c r="S91" s="61"/>
      <c r="T91" s="61"/>
      <c r="U91" s="61"/>
      <c r="V91" s="61"/>
      <c r="W91" s="61"/>
      <c r="X91" s="61"/>
      <c r="Y91" s="78"/>
      <c r="Z91" s="82"/>
      <c r="AA91" s="83"/>
      <c r="AB91" s="83"/>
      <c r="AC91" s="83"/>
      <c r="AD91" s="83"/>
      <c r="AE91" s="83"/>
      <c r="AF91" s="83"/>
      <c r="AG91" s="61"/>
      <c r="AH91" s="78"/>
      <c r="AI91" s="88"/>
      <c r="AJ91" s="89"/>
      <c r="AK91" s="89"/>
      <c r="AL91" s="89"/>
      <c r="AM91" s="89"/>
      <c r="AN91" s="89"/>
      <c r="AO91" s="89"/>
      <c r="AP91" s="89"/>
      <c r="AQ91" s="94"/>
      <c r="AR91" s="94"/>
      <c r="AS91" s="95"/>
    </row>
    <row r="92" spans="1:45" ht="6" customHeight="1" x14ac:dyDescent="0.2">
      <c r="A92" s="7"/>
      <c r="B92" s="108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109"/>
      <c r="R92" s="74"/>
      <c r="S92" s="61"/>
      <c r="T92" s="61"/>
      <c r="U92" s="61"/>
      <c r="V92" s="61"/>
      <c r="W92" s="61"/>
      <c r="X92" s="61"/>
      <c r="Y92" s="78"/>
      <c r="Z92" s="82"/>
      <c r="AA92" s="83"/>
      <c r="AB92" s="83"/>
      <c r="AC92" s="83"/>
      <c r="AD92" s="83"/>
      <c r="AE92" s="83"/>
      <c r="AF92" s="83"/>
      <c r="AG92" s="61"/>
      <c r="AH92" s="78"/>
      <c r="AI92" s="88"/>
      <c r="AJ92" s="89"/>
      <c r="AK92" s="89"/>
      <c r="AL92" s="89"/>
      <c r="AM92" s="89"/>
      <c r="AN92" s="89"/>
      <c r="AO92" s="89"/>
      <c r="AP92" s="89"/>
      <c r="AQ92" s="94"/>
      <c r="AR92" s="94"/>
      <c r="AS92" s="95"/>
    </row>
    <row r="93" spans="1:45" ht="6" customHeight="1" x14ac:dyDescent="0.2">
      <c r="A93" s="7"/>
      <c r="B93" s="108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109"/>
      <c r="R93" s="74"/>
      <c r="S93" s="61"/>
      <c r="T93" s="61"/>
      <c r="U93" s="61"/>
      <c r="V93" s="61"/>
      <c r="W93" s="61"/>
      <c r="X93" s="61"/>
      <c r="Y93" s="78"/>
      <c r="Z93" s="82"/>
      <c r="AA93" s="83"/>
      <c r="AB93" s="83"/>
      <c r="AC93" s="83"/>
      <c r="AD93" s="83"/>
      <c r="AE93" s="83"/>
      <c r="AF93" s="83"/>
      <c r="AG93" s="61"/>
      <c r="AH93" s="78"/>
      <c r="AI93" s="88"/>
      <c r="AJ93" s="89"/>
      <c r="AK93" s="89"/>
      <c r="AL93" s="89"/>
      <c r="AM93" s="89"/>
      <c r="AN93" s="89"/>
      <c r="AO93" s="89"/>
      <c r="AP93" s="89"/>
      <c r="AQ93" s="94"/>
      <c r="AR93" s="94"/>
      <c r="AS93" s="95"/>
    </row>
    <row r="94" spans="1:45" ht="6" customHeight="1" thickBot="1" x14ac:dyDescent="0.25">
      <c r="A94" s="7"/>
      <c r="B94" s="110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2"/>
      <c r="R94" s="75"/>
      <c r="S94" s="76"/>
      <c r="T94" s="76"/>
      <c r="U94" s="76"/>
      <c r="V94" s="76"/>
      <c r="W94" s="76"/>
      <c r="X94" s="76"/>
      <c r="Y94" s="79"/>
      <c r="Z94" s="84"/>
      <c r="AA94" s="85"/>
      <c r="AB94" s="85"/>
      <c r="AC94" s="85"/>
      <c r="AD94" s="85"/>
      <c r="AE94" s="85"/>
      <c r="AF94" s="85"/>
      <c r="AG94" s="76"/>
      <c r="AH94" s="79"/>
      <c r="AI94" s="90"/>
      <c r="AJ94" s="91"/>
      <c r="AK94" s="91"/>
      <c r="AL94" s="91"/>
      <c r="AM94" s="91"/>
      <c r="AN94" s="91"/>
      <c r="AO94" s="91"/>
      <c r="AP94" s="91"/>
      <c r="AQ94" s="96"/>
      <c r="AR94" s="96"/>
      <c r="AS94" s="97"/>
    </row>
    <row r="95" spans="1:45" ht="6" customHeight="1" x14ac:dyDescent="0.2">
      <c r="A95" s="7"/>
      <c r="B95" s="98" t="s">
        <v>23</v>
      </c>
      <c r="C95" s="73"/>
      <c r="D95" s="73"/>
      <c r="E95" s="73"/>
      <c r="F95" s="73"/>
      <c r="G95" s="73"/>
      <c r="H95" s="73"/>
      <c r="I95" s="73" t="s">
        <v>24</v>
      </c>
      <c r="J95" s="73"/>
      <c r="K95" s="73"/>
      <c r="L95" s="73"/>
      <c r="M95" s="73"/>
      <c r="N95" s="73"/>
      <c r="O95" s="73"/>
      <c r="P95" s="73"/>
      <c r="Q95" s="77"/>
      <c r="R95" s="72"/>
      <c r="S95" s="73"/>
      <c r="T95" s="73"/>
      <c r="U95" s="73"/>
      <c r="V95" s="73"/>
      <c r="W95" s="73"/>
      <c r="X95" s="73" t="s">
        <v>7</v>
      </c>
      <c r="Y95" s="77"/>
      <c r="Z95" s="80">
        <v>14830</v>
      </c>
      <c r="AA95" s="81"/>
      <c r="AB95" s="81"/>
      <c r="AC95" s="81"/>
      <c r="AD95" s="81"/>
      <c r="AE95" s="81"/>
      <c r="AF95" s="81"/>
      <c r="AG95" s="73" t="s">
        <v>8</v>
      </c>
      <c r="AH95" s="77"/>
      <c r="AI95" s="86">
        <f>R95*Z95</f>
        <v>0</v>
      </c>
      <c r="AJ95" s="87"/>
      <c r="AK95" s="87"/>
      <c r="AL95" s="87"/>
      <c r="AM95" s="87"/>
      <c r="AN95" s="87"/>
      <c r="AO95" s="87"/>
      <c r="AP95" s="87"/>
      <c r="AQ95" s="92" t="s">
        <v>8</v>
      </c>
      <c r="AR95" s="92"/>
      <c r="AS95" s="93"/>
    </row>
    <row r="96" spans="1:45" ht="6" customHeight="1" x14ac:dyDescent="0.2">
      <c r="A96" s="7"/>
      <c r="B96" s="99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78"/>
      <c r="R96" s="74"/>
      <c r="S96" s="61"/>
      <c r="T96" s="61"/>
      <c r="U96" s="61"/>
      <c r="V96" s="61"/>
      <c r="W96" s="61"/>
      <c r="X96" s="61"/>
      <c r="Y96" s="78"/>
      <c r="Z96" s="82"/>
      <c r="AA96" s="83"/>
      <c r="AB96" s="83"/>
      <c r="AC96" s="83"/>
      <c r="AD96" s="83"/>
      <c r="AE96" s="83"/>
      <c r="AF96" s="83"/>
      <c r="AG96" s="61"/>
      <c r="AH96" s="78"/>
      <c r="AI96" s="88"/>
      <c r="AJ96" s="89"/>
      <c r="AK96" s="89"/>
      <c r="AL96" s="89"/>
      <c r="AM96" s="89"/>
      <c r="AN96" s="89"/>
      <c r="AO96" s="89"/>
      <c r="AP96" s="89"/>
      <c r="AQ96" s="94"/>
      <c r="AR96" s="94"/>
      <c r="AS96" s="95"/>
    </row>
    <row r="97" spans="1:50" ht="6" customHeight="1" x14ac:dyDescent="0.2">
      <c r="A97" s="7"/>
      <c r="B97" s="99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78"/>
      <c r="R97" s="74"/>
      <c r="S97" s="61"/>
      <c r="T97" s="61"/>
      <c r="U97" s="61"/>
      <c r="V97" s="61"/>
      <c r="W97" s="61"/>
      <c r="X97" s="61"/>
      <c r="Y97" s="78"/>
      <c r="Z97" s="82"/>
      <c r="AA97" s="83"/>
      <c r="AB97" s="83"/>
      <c r="AC97" s="83"/>
      <c r="AD97" s="83"/>
      <c r="AE97" s="83"/>
      <c r="AF97" s="83"/>
      <c r="AG97" s="61"/>
      <c r="AH97" s="78"/>
      <c r="AI97" s="88"/>
      <c r="AJ97" s="89"/>
      <c r="AK97" s="89"/>
      <c r="AL97" s="89"/>
      <c r="AM97" s="89"/>
      <c r="AN97" s="89"/>
      <c r="AO97" s="89"/>
      <c r="AP97" s="89"/>
      <c r="AQ97" s="94"/>
      <c r="AR97" s="94"/>
      <c r="AS97" s="95"/>
    </row>
    <row r="98" spans="1:50" ht="6" customHeight="1" x14ac:dyDescent="0.2">
      <c r="A98" s="7"/>
      <c r="B98" s="99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78"/>
      <c r="R98" s="74"/>
      <c r="S98" s="61"/>
      <c r="T98" s="61"/>
      <c r="U98" s="61"/>
      <c r="V98" s="61"/>
      <c r="W98" s="61"/>
      <c r="X98" s="61"/>
      <c r="Y98" s="78"/>
      <c r="Z98" s="82"/>
      <c r="AA98" s="83"/>
      <c r="AB98" s="83"/>
      <c r="AC98" s="83"/>
      <c r="AD98" s="83"/>
      <c r="AE98" s="83"/>
      <c r="AF98" s="83"/>
      <c r="AG98" s="61"/>
      <c r="AH98" s="78"/>
      <c r="AI98" s="88"/>
      <c r="AJ98" s="89"/>
      <c r="AK98" s="89"/>
      <c r="AL98" s="89"/>
      <c r="AM98" s="89"/>
      <c r="AN98" s="89"/>
      <c r="AO98" s="89"/>
      <c r="AP98" s="89"/>
      <c r="AQ98" s="94"/>
      <c r="AR98" s="94"/>
      <c r="AS98" s="95"/>
    </row>
    <row r="99" spans="1:50" ht="6" customHeight="1" x14ac:dyDescent="0.2">
      <c r="A99" s="7"/>
      <c r="B99" s="99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78"/>
      <c r="R99" s="74"/>
      <c r="S99" s="61"/>
      <c r="T99" s="61"/>
      <c r="U99" s="61"/>
      <c r="V99" s="61"/>
      <c r="W99" s="61"/>
      <c r="X99" s="61"/>
      <c r="Y99" s="78"/>
      <c r="Z99" s="82"/>
      <c r="AA99" s="83"/>
      <c r="AB99" s="83"/>
      <c r="AC99" s="83"/>
      <c r="AD99" s="83"/>
      <c r="AE99" s="83"/>
      <c r="AF99" s="83"/>
      <c r="AG99" s="61"/>
      <c r="AH99" s="78"/>
      <c r="AI99" s="88"/>
      <c r="AJ99" s="89"/>
      <c r="AK99" s="89"/>
      <c r="AL99" s="89"/>
      <c r="AM99" s="89"/>
      <c r="AN99" s="89"/>
      <c r="AO99" s="89"/>
      <c r="AP99" s="89"/>
      <c r="AQ99" s="94"/>
      <c r="AR99" s="94"/>
      <c r="AS99" s="95"/>
    </row>
    <row r="100" spans="1:50" ht="6" customHeight="1" thickBot="1" x14ac:dyDescent="0.25">
      <c r="A100" s="7"/>
      <c r="B100" s="99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78"/>
      <c r="R100" s="75"/>
      <c r="S100" s="76"/>
      <c r="T100" s="76"/>
      <c r="U100" s="76"/>
      <c r="V100" s="76"/>
      <c r="W100" s="76"/>
      <c r="X100" s="76"/>
      <c r="Y100" s="79"/>
      <c r="Z100" s="84"/>
      <c r="AA100" s="85"/>
      <c r="AB100" s="85"/>
      <c r="AC100" s="85"/>
      <c r="AD100" s="85"/>
      <c r="AE100" s="85"/>
      <c r="AF100" s="85"/>
      <c r="AG100" s="76"/>
      <c r="AH100" s="79"/>
      <c r="AI100" s="90"/>
      <c r="AJ100" s="91"/>
      <c r="AK100" s="91"/>
      <c r="AL100" s="91"/>
      <c r="AM100" s="91"/>
      <c r="AN100" s="91"/>
      <c r="AO100" s="91"/>
      <c r="AP100" s="91"/>
      <c r="AQ100" s="96"/>
      <c r="AR100" s="96"/>
      <c r="AS100" s="97"/>
    </row>
    <row r="101" spans="1:50" ht="6" customHeight="1" x14ac:dyDescent="0.2">
      <c r="A101" s="7"/>
      <c r="B101" s="99"/>
      <c r="C101" s="61"/>
      <c r="D101" s="61"/>
      <c r="E101" s="61"/>
      <c r="F101" s="61"/>
      <c r="G101" s="61"/>
      <c r="H101" s="61"/>
      <c r="I101" s="73" t="s">
        <v>25</v>
      </c>
      <c r="J101" s="73"/>
      <c r="K101" s="73"/>
      <c r="L101" s="73"/>
      <c r="M101" s="73"/>
      <c r="N101" s="73"/>
      <c r="O101" s="73"/>
      <c r="P101" s="73"/>
      <c r="Q101" s="77"/>
      <c r="R101" s="72"/>
      <c r="S101" s="73"/>
      <c r="T101" s="73"/>
      <c r="U101" s="73"/>
      <c r="V101" s="73"/>
      <c r="W101" s="73"/>
      <c r="X101" s="73" t="s">
        <v>7</v>
      </c>
      <c r="Y101" s="77"/>
      <c r="Z101" s="80">
        <v>8960</v>
      </c>
      <c r="AA101" s="81"/>
      <c r="AB101" s="81"/>
      <c r="AC101" s="81"/>
      <c r="AD101" s="81"/>
      <c r="AE101" s="81"/>
      <c r="AF101" s="81"/>
      <c r="AG101" s="73" t="s">
        <v>8</v>
      </c>
      <c r="AH101" s="77"/>
      <c r="AI101" s="86">
        <f>R101*Z101</f>
        <v>0</v>
      </c>
      <c r="AJ101" s="87"/>
      <c r="AK101" s="87"/>
      <c r="AL101" s="87"/>
      <c r="AM101" s="87"/>
      <c r="AN101" s="87"/>
      <c r="AO101" s="87"/>
      <c r="AP101" s="87"/>
      <c r="AQ101" s="92" t="s">
        <v>8</v>
      </c>
      <c r="AR101" s="92"/>
      <c r="AS101" s="93"/>
    </row>
    <row r="102" spans="1:50" ht="6" customHeight="1" x14ac:dyDescent="0.2">
      <c r="A102" s="7"/>
      <c r="B102" s="99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78"/>
      <c r="R102" s="74"/>
      <c r="S102" s="61"/>
      <c r="T102" s="61"/>
      <c r="U102" s="61"/>
      <c r="V102" s="61"/>
      <c r="W102" s="61"/>
      <c r="X102" s="61"/>
      <c r="Y102" s="78"/>
      <c r="Z102" s="82"/>
      <c r="AA102" s="83"/>
      <c r="AB102" s="83"/>
      <c r="AC102" s="83"/>
      <c r="AD102" s="83"/>
      <c r="AE102" s="83"/>
      <c r="AF102" s="83"/>
      <c r="AG102" s="61"/>
      <c r="AH102" s="78"/>
      <c r="AI102" s="88"/>
      <c r="AJ102" s="89"/>
      <c r="AK102" s="89"/>
      <c r="AL102" s="89"/>
      <c r="AM102" s="89"/>
      <c r="AN102" s="89"/>
      <c r="AO102" s="89"/>
      <c r="AP102" s="89"/>
      <c r="AQ102" s="94"/>
      <c r="AR102" s="94"/>
      <c r="AS102" s="95"/>
    </row>
    <row r="103" spans="1:50" ht="6" customHeight="1" x14ac:dyDescent="0.2">
      <c r="A103" s="7"/>
      <c r="B103" s="99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78"/>
      <c r="R103" s="74"/>
      <c r="S103" s="61"/>
      <c r="T103" s="61"/>
      <c r="U103" s="61"/>
      <c r="V103" s="61"/>
      <c r="W103" s="61"/>
      <c r="X103" s="61"/>
      <c r="Y103" s="78"/>
      <c r="Z103" s="82"/>
      <c r="AA103" s="83"/>
      <c r="AB103" s="83"/>
      <c r="AC103" s="83"/>
      <c r="AD103" s="83"/>
      <c r="AE103" s="83"/>
      <c r="AF103" s="83"/>
      <c r="AG103" s="61"/>
      <c r="AH103" s="78"/>
      <c r="AI103" s="88"/>
      <c r="AJ103" s="89"/>
      <c r="AK103" s="89"/>
      <c r="AL103" s="89"/>
      <c r="AM103" s="89"/>
      <c r="AN103" s="89"/>
      <c r="AO103" s="89"/>
      <c r="AP103" s="89"/>
      <c r="AQ103" s="94"/>
      <c r="AR103" s="94"/>
      <c r="AS103" s="95"/>
    </row>
    <row r="104" spans="1:50" ht="6" customHeight="1" x14ac:dyDescent="0.2">
      <c r="A104" s="7"/>
      <c r="B104" s="99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78"/>
      <c r="R104" s="74"/>
      <c r="S104" s="61"/>
      <c r="T104" s="61"/>
      <c r="U104" s="61"/>
      <c r="V104" s="61"/>
      <c r="W104" s="61"/>
      <c r="X104" s="61"/>
      <c r="Y104" s="78"/>
      <c r="Z104" s="82"/>
      <c r="AA104" s="83"/>
      <c r="AB104" s="83"/>
      <c r="AC104" s="83"/>
      <c r="AD104" s="83"/>
      <c r="AE104" s="83"/>
      <c r="AF104" s="83"/>
      <c r="AG104" s="61"/>
      <c r="AH104" s="78"/>
      <c r="AI104" s="88"/>
      <c r="AJ104" s="89"/>
      <c r="AK104" s="89"/>
      <c r="AL104" s="89"/>
      <c r="AM104" s="89"/>
      <c r="AN104" s="89"/>
      <c r="AO104" s="89"/>
      <c r="AP104" s="89"/>
      <c r="AQ104" s="94"/>
      <c r="AR104" s="94"/>
      <c r="AS104" s="95"/>
    </row>
    <row r="105" spans="1:50" ht="6" customHeight="1" x14ac:dyDescent="0.2">
      <c r="A105" s="7"/>
      <c r="B105" s="99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78"/>
      <c r="R105" s="74"/>
      <c r="S105" s="61"/>
      <c r="T105" s="61"/>
      <c r="U105" s="61"/>
      <c r="V105" s="61"/>
      <c r="W105" s="61"/>
      <c r="X105" s="61"/>
      <c r="Y105" s="78"/>
      <c r="Z105" s="82"/>
      <c r="AA105" s="83"/>
      <c r="AB105" s="83"/>
      <c r="AC105" s="83"/>
      <c r="AD105" s="83"/>
      <c r="AE105" s="83"/>
      <c r="AF105" s="83"/>
      <c r="AG105" s="61"/>
      <c r="AH105" s="78"/>
      <c r="AI105" s="88"/>
      <c r="AJ105" s="89"/>
      <c r="AK105" s="89"/>
      <c r="AL105" s="89"/>
      <c r="AM105" s="89"/>
      <c r="AN105" s="89"/>
      <c r="AO105" s="89"/>
      <c r="AP105" s="89"/>
      <c r="AQ105" s="94"/>
      <c r="AR105" s="94"/>
      <c r="AS105" s="95"/>
    </row>
    <row r="106" spans="1:50" ht="6" customHeight="1" thickBot="1" x14ac:dyDescent="0.25">
      <c r="A106" s="7"/>
      <c r="B106" s="100"/>
      <c r="C106" s="76"/>
      <c r="D106" s="76"/>
      <c r="E106" s="76"/>
      <c r="F106" s="76"/>
      <c r="G106" s="76"/>
      <c r="H106" s="76"/>
      <c r="I106" s="61"/>
      <c r="J106" s="61"/>
      <c r="K106" s="61"/>
      <c r="L106" s="61"/>
      <c r="M106" s="61"/>
      <c r="N106" s="61"/>
      <c r="O106" s="61"/>
      <c r="P106" s="61"/>
      <c r="Q106" s="78"/>
      <c r="R106" s="75"/>
      <c r="S106" s="76"/>
      <c r="T106" s="76"/>
      <c r="U106" s="76"/>
      <c r="V106" s="76"/>
      <c r="W106" s="76"/>
      <c r="X106" s="76"/>
      <c r="Y106" s="79"/>
      <c r="Z106" s="84"/>
      <c r="AA106" s="85"/>
      <c r="AB106" s="85"/>
      <c r="AC106" s="85"/>
      <c r="AD106" s="85"/>
      <c r="AE106" s="85"/>
      <c r="AF106" s="85"/>
      <c r="AG106" s="76"/>
      <c r="AH106" s="79"/>
      <c r="AI106" s="90"/>
      <c r="AJ106" s="91"/>
      <c r="AK106" s="91"/>
      <c r="AL106" s="91"/>
      <c r="AM106" s="91"/>
      <c r="AN106" s="91"/>
      <c r="AO106" s="91"/>
      <c r="AP106" s="91"/>
      <c r="AQ106" s="96"/>
      <c r="AR106" s="96"/>
      <c r="AS106" s="97"/>
    </row>
    <row r="107" spans="1:50" ht="6" customHeight="1" x14ac:dyDescent="0.2">
      <c r="A107" s="7"/>
      <c r="B107" s="98" t="s">
        <v>26</v>
      </c>
      <c r="C107" s="73"/>
      <c r="D107" s="73"/>
      <c r="E107" s="73"/>
      <c r="F107" s="73"/>
      <c r="G107" s="73"/>
      <c r="H107" s="73"/>
      <c r="I107" s="73" t="s">
        <v>27</v>
      </c>
      <c r="J107" s="73"/>
      <c r="K107" s="73"/>
      <c r="L107" s="73"/>
      <c r="M107" s="73"/>
      <c r="N107" s="73"/>
      <c r="O107" s="73"/>
      <c r="P107" s="73"/>
      <c r="Q107" s="77"/>
      <c r="R107" s="72"/>
      <c r="S107" s="73"/>
      <c r="T107" s="73"/>
      <c r="U107" s="73"/>
      <c r="V107" s="73"/>
      <c r="W107" s="73"/>
      <c r="X107" s="73" t="s">
        <v>7</v>
      </c>
      <c r="Y107" s="77"/>
      <c r="Z107" s="80">
        <v>35940</v>
      </c>
      <c r="AA107" s="81"/>
      <c r="AB107" s="81"/>
      <c r="AC107" s="81"/>
      <c r="AD107" s="81"/>
      <c r="AE107" s="81"/>
      <c r="AF107" s="81"/>
      <c r="AG107" s="73" t="s">
        <v>8</v>
      </c>
      <c r="AH107" s="77"/>
      <c r="AI107" s="86">
        <f>R107*Z107</f>
        <v>0</v>
      </c>
      <c r="AJ107" s="87"/>
      <c r="AK107" s="87"/>
      <c r="AL107" s="87"/>
      <c r="AM107" s="87"/>
      <c r="AN107" s="87"/>
      <c r="AO107" s="87"/>
      <c r="AP107" s="87"/>
      <c r="AQ107" s="92" t="s">
        <v>8</v>
      </c>
      <c r="AR107" s="92"/>
      <c r="AS107" s="93"/>
    </row>
    <row r="108" spans="1:50" ht="6" customHeight="1" x14ac:dyDescent="0.2">
      <c r="A108" s="7"/>
      <c r="B108" s="99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78"/>
      <c r="R108" s="74"/>
      <c r="S108" s="61"/>
      <c r="T108" s="61"/>
      <c r="U108" s="61"/>
      <c r="V108" s="61"/>
      <c r="W108" s="61"/>
      <c r="X108" s="61"/>
      <c r="Y108" s="78"/>
      <c r="Z108" s="82"/>
      <c r="AA108" s="83"/>
      <c r="AB108" s="83"/>
      <c r="AC108" s="83"/>
      <c r="AD108" s="83"/>
      <c r="AE108" s="83"/>
      <c r="AF108" s="83"/>
      <c r="AG108" s="61"/>
      <c r="AH108" s="78"/>
      <c r="AI108" s="88"/>
      <c r="AJ108" s="89"/>
      <c r="AK108" s="89"/>
      <c r="AL108" s="89"/>
      <c r="AM108" s="89"/>
      <c r="AN108" s="89"/>
      <c r="AO108" s="89"/>
      <c r="AP108" s="89"/>
      <c r="AQ108" s="94"/>
      <c r="AR108" s="94"/>
      <c r="AS108" s="95"/>
    </row>
    <row r="109" spans="1:50" ht="6" customHeight="1" x14ac:dyDescent="0.2">
      <c r="A109" s="7"/>
      <c r="B109" s="99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78"/>
      <c r="R109" s="74"/>
      <c r="S109" s="61"/>
      <c r="T109" s="61"/>
      <c r="U109" s="61"/>
      <c r="V109" s="61"/>
      <c r="W109" s="61"/>
      <c r="X109" s="61"/>
      <c r="Y109" s="78"/>
      <c r="Z109" s="82"/>
      <c r="AA109" s="83"/>
      <c r="AB109" s="83"/>
      <c r="AC109" s="83"/>
      <c r="AD109" s="83"/>
      <c r="AE109" s="83"/>
      <c r="AF109" s="83"/>
      <c r="AG109" s="61"/>
      <c r="AH109" s="78"/>
      <c r="AI109" s="88"/>
      <c r="AJ109" s="89"/>
      <c r="AK109" s="89"/>
      <c r="AL109" s="89"/>
      <c r="AM109" s="89"/>
      <c r="AN109" s="89"/>
      <c r="AO109" s="89"/>
      <c r="AP109" s="89"/>
      <c r="AQ109" s="94"/>
      <c r="AR109" s="94"/>
      <c r="AS109" s="95"/>
      <c r="AT109" s="3"/>
      <c r="AU109" s="3"/>
      <c r="AV109" s="3"/>
      <c r="AW109" s="3"/>
      <c r="AX109" s="3"/>
    </row>
    <row r="110" spans="1:50" ht="6" customHeight="1" x14ac:dyDescent="0.2">
      <c r="A110" s="7"/>
      <c r="B110" s="99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78"/>
      <c r="R110" s="74"/>
      <c r="S110" s="61"/>
      <c r="T110" s="61"/>
      <c r="U110" s="61"/>
      <c r="V110" s="61"/>
      <c r="W110" s="61"/>
      <c r="X110" s="61"/>
      <c r="Y110" s="78"/>
      <c r="Z110" s="82"/>
      <c r="AA110" s="83"/>
      <c r="AB110" s="83"/>
      <c r="AC110" s="83"/>
      <c r="AD110" s="83"/>
      <c r="AE110" s="83"/>
      <c r="AF110" s="83"/>
      <c r="AG110" s="61"/>
      <c r="AH110" s="78"/>
      <c r="AI110" s="88"/>
      <c r="AJ110" s="89"/>
      <c r="AK110" s="89"/>
      <c r="AL110" s="89"/>
      <c r="AM110" s="89"/>
      <c r="AN110" s="89"/>
      <c r="AO110" s="89"/>
      <c r="AP110" s="89"/>
      <c r="AQ110" s="94"/>
      <c r="AR110" s="94"/>
      <c r="AS110" s="95"/>
      <c r="AT110" s="3"/>
      <c r="AU110" s="3"/>
      <c r="AV110" s="3"/>
      <c r="AW110" s="3"/>
      <c r="AX110" s="3"/>
    </row>
    <row r="111" spans="1:50" ht="6" customHeight="1" x14ac:dyDescent="0.2">
      <c r="A111" s="7"/>
      <c r="B111" s="99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78"/>
      <c r="R111" s="74"/>
      <c r="S111" s="61"/>
      <c r="T111" s="61"/>
      <c r="U111" s="61"/>
      <c r="V111" s="61"/>
      <c r="W111" s="61"/>
      <c r="X111" s="61"/>
      <c r="Y111" s="78"/>
      <c r="Z111" s="82"/>
      <c r="AA111" s="83"/>
      <c r="AB111" s="83"/>
      <c r="AC111" s="83"/>
      <c r="AD111" s="83"/>
      <c r="AE111" s="83"/>
      <c r="AF111" s="83"/>
      <c r="AG111" s="61"/>
      <c r="AH111" s="78"/>
      <c r="AI111" s="88"/>
      <c r="AJ111" s="89"/>
      <c r="AK111" s="89"/>
      <c r="AL111" s="89"/>
      <c r="AM111" s="89"/>
      <c r="AN111" s="89"/>
      <c r="AO111" s="89"/>
      <c r="AP111" s="89"/>
      <c r="AQ111" s="94"/>
      <c r="AR111" s="94"/>
      <c r="AS111" s="95"/>
      <c r="AT111" s="3"/>
      <c r="AU111" s="3"/>
      <c r="AV111" s="3"/>
      <c r="AW111" s="3"/>
      <c r="AX111" s="3"/>
    </row>
    <row r="112" spans="1:50" ht="6" customHeight="1" thickBot="1" x14ac:dyDescent="0.25">
      <c r="A112" s="7"/>
      <c r="B112" s="100"/>
      <c r="C112" s="76"/>
      <c r="D112" s="76"/>
      <c r="E112" s="76"/>
      <c r="F112" s="76"/>
      <c r="G112" s="76"/>
      <c r="H112" s="76"/>
      <c r="I112" s="61"/>
      <c r="J112" s="61"/>
      <c r="K112" s="61"/>
      <c r="L112" s="61"/>
      <c r="M112" s="61"/>
      <c r="N112" s="61"/>
      <c r="O112" s="61"/>
      <c r="P112" s="61"/>
      <c r="Q112" s="78"/>
      <c r="R112" s="75"/>
      <c r="S112" s="76"/>
      <c r="T112" s="76"/>
      <c r="U112" s="76"/>
      <c r="V112" s="76"/>
      <c r="W112" s="76"/>
      <c r="X112" s="76"/>
      <c r="Y112" s="79"/>
      <c r="Z112" s="84"/>
      <c r="AA112" s="85"/>
      <c r="AB112" s="85"/>
      <c r="AC112" s="85"/>
      <c r="AD112" s="85"/>
      <c r="AE112" s="85"/>
      <c r="AF112" s="85"/>
      <c r="AG112" s="76"/>
      <c r="AH112" s="79"/>
      <c r="AI112" s="90"/>
      <c r="AJ112" s="91"/>
      <c r="AK112" s="91"/>
      <c r="AL112" s="91"/>
      <c r="AM112" s="91"/>
      <c r="AN112" s="91"/>
      <c r="AO112" s="91"/>
      <c r="AP112" s="91"/>
      <c r="AQ112" s="96"/>
      <c r="AR112" s="96"/>
      <c r="AS112" s="97"/>
      <c r="AT112" s="3"/>
      <c r="AU112" s="3"/>
      <c r="AV112" s="3"/>
      <c r="AW112" s="3"/>
      <c r="AX112" s="3"/>
    </row>
    <row r="113" spans="1:50" ht="6" customHeight="1" x14ac:dyDescent="0.2">
      <c r="B113" s="105" t="s">
        <v>28</v>
      </c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7"/>
      <c r="R113" s="72"/>
      <c r="S113" s="73"/>
      <c r="T113" s="73"/>
      <c r="U113" s="73"/>
      <c r="V113" s="73"/>
      <c r="W113" s="73"/>
      <c r="X113" s="73" t="s">
        <v>7</v>
      </c>
      <c r="Y113" s="77"/>
      <c r="Z113" s="80">
        <v>8960</v>
      </c>
      <c r="AA113" s="81"/>
      <c r="AB113" s="81"/>
      <c r="AC113" s="81"/>
      <c r="AD113" s="81"/>
      <c r="AE113" s="81"/>
      <c r="AF113" s="81"/>
      <c r="AG113" s="73" t="s">
        <v>8</v>
      </c>
      <c r="AH113" s="77"/>
      <c r="AI113" s="86">
        <f>R113*Z113</f>
        <v>0</v>
      </c>
      <c r="AJ113" s="87"/>
      <c r="AK113" s="87"/>
      <c r="AL113" s="87"/>
      <c r="AM113" s="87"/>
      <c r="AN113" s="87"/>
      <c r="AO113" s="87"/>
      <c r="AP113" s="87"/>
      <c r="AQ113" s="92" t="s">
        <v>8</v>
      </c>
      <c r="AR113" s="92"/>
      <c r="AS113" s="93"/>
      <c r="AT113" s="3"/>
      <c r="AU113" s="3"/>
      <c r="AV113" s="3"/>
      <c r="AW113" s="3"/>
      <c r="AX113" s="3"/>
    </row>
    <row r="114" spans="1:50" ht="6" customHeight="1" x14ac:dyDescent="0.2">
      <c r="B114" s="108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109"/>
      <c r="R114" s="74"/>
      <c r="S114" s="61"/>
      <c r="T114" s="61"/>
      <c r="U114" s="61"/>
      <c r="V114" s="61"/>
      <c r="W114" s="61"/>
      <c r="X114" s="61"/>
      <c r="Y114" s="78"/>
      <c r="Z114" s="82"/>
      <c r="AA114" s="83"/>
      <c r="AB114" s="83"/>
      <c r="AC114" s="83"/>
      <c r="AD114" s="83"/>
      <c r="AE114" s="83"/>
      <c r="AF114" s="83"/>
      <c r="AG114" s="61"/>
      <c r="AH114" s="78"/>
      <c r="AI114" s="88"/>
      <c r="AJ114" s="89"/>
      <c r="AK114" s="89"/>
      <c r="AL114" s="89"/>
      <c r="AM114" s="89"/>
      <c r="AN114" s="89"/>
      <c r="AO114" s="89"/>
      <c r="AP114" s="89"/>
      <c r="AQ114" s="94"/>
      <c r="AR114" s="94"/>
      <c r="AS114" s="95"/>
      <c r="AT114" s="3"/>
      <c r="AU114" s="3"/>
      <c r="AV114" s="3"/>
      <c r="AW114" s="3"/>
      <c r="AX114" s="3"/>
    </row>
    <row r="115" spans="1:50" ht="6" customHeight="1" x14ac:dyDescent="0.2">
      <c r="A115" s="7"/>
      <c r="B115" s="108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109"/>
      <c r="R115" s="74"/>
      <c r="S115" s="61"/>
      <c r="T115" s="61"/>
      <c r="U115" s="61"/>
      <c r="V115" s="61"/>
      <c r="W115" s="61"/>
      <c r="X115" s="61"/>
      <c r="Y115" s="78"/>
      <c r="Z115" s="82"/>
      <c r="AA115" s="83"/>
      <c r="AB115" s="83"/>
      <c r="AC115" s="83"/>
      <c r="AD115" s="83"/>
      <c r="AE115" s="83"/>
      <c r="AF115" s="83"/>
      <c r="AG115" s="61"/>
      <c r="AH115" s="78"/>
      <c r="AI115" s="88"/>
      <c r="AJ115" s="89"/>
      <c r="AK115" s="89"/>
      <c r="AL115" s="89"/>
      <c r="AM115" s="89"/>
      <c r="AN115" s="89"/>
      <c r="AO115" s="89"/>
      <c r="AP115" s="89"/>
      <c r="AQ115" s="94"/>
      <c r="AR115" s="94"/>
      <c r="AS115" s="95"/>
      <c r="AT115" s="3"/>
      <c r="AU115" s="3"/>
      <c r="AV115" s="3"/>
      <c r="AW115" s="3"/>
      <c r="AX115" s="3"/>
    </row>
    <row r="116" spans="1:50" ht="6" customHeight="1" x14ac:dyDescent="0.2">
      <c r="A116" s="7"/>
      <c r="B116" s="108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109"/>
      <c r="R116" s="74"/>
      <c r="S116" s="61"/>
      <c r="T116" s="61"/>
      <c r="U116" s="61"/>
      <c r="V116" s="61"/>
      <c r="W116" s="61"/>
      <c r="X116" s="61"/>
      <c r="Y116" s="78"/>
      <c r="Z116" s="82"/>
      <c r="AA116" s="83"/>
      <c r="AB116" s="83"/>
      <c r="AC116" s="83"/>
      <c r="AD116" s="83"/>
      <c r="AE116" s="83"/>
      <c r="AF116" s="83"/>
      <c r="AG116" s="61"/>
      <c r="AH116" s="78"/>
      <c r="AI116" s="88"/>
      <c r="AJ116" s="89"/>
      <c r="AK116" s="89"/>
      <c r="AL116" s="89"/>
      <c r="AM116" s="89"/>
      <c r="AN116" s="89"/>
      <c r="AO116" s="89"/>
      <c r="AP116" s="89"/>
      <c r="AQ116" s="94"/>
      <c r="AR116" s="94"/>
      <c r="AS116" s="95"/>
      <c r="AT116" s="3"/>
      <c r="AU116" s="3"/>
      <c r="AV116" s="3"/>
      <c r="AW116" s="3"/>
      <c r="AX116" s="3"/>
    </row>
    <row r="117" spans="1:50" ht="6" customHeight="1" x14ac:dyDescent="0.2">
      <c r="A117" s="7"/>
      <c r="B117" s="108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109"/>
      <c r="R117" s="74"/>
      <c r="S117" s="61"/>
      <c r="T117" s="61"/>
      <c r="U117" s="61"/>
      <c r="V117" s="61"/>
      <c r="W117" s="61"/>
      <c r="X117" s="61"/>
      <c r="Y117" s="78"/>
      <c r="Z117" s="82"/>
      <c r="AA117" s="83"/>
      <c r="AB117" s="83"/>
      <c r="AC117" s="83"/>
      <c r="AD117" s="83"/>
      <c r="AE117" s="83"/>
      <c r="AF117" s="83"/>
      <c r="AG117" s="61"/>
      <c r="AH117" s="78"/>
      <c r="AI117" s="88"/>
      <c r="AJ117" s="89"/>
      <c r="AK117" s="89"/>
      <c r="AL117" s="89"/>
      <c r="AM117" s="89"/>
      <c r="AN117" s="89"/>
      <c r="AO117" s="89"/>
      <c r="AP117" s="89"/>
      <c r="AQ117" s="94"/>
      <c r="AR117" s="94"/>
      <c r="AS117" s="95"/>
      <c r="AT117" s="3"/>
      <c r="AU117" s="3"/>
      <c r="AV117" s="3"/>
      <c r="AW117" s="3"/>
      <c r="AX117" s="3"/>
    </row>
    <row r="118" spans="1:50" ht="6" customHeight="1" thickBot="1" x14ac:dyDescent="0.25">
      <c r="A118" s="7"/>
      <c r="B118" s="110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2"/>
      <c r="R118" s="75"/>
      <c r="S118" s="76"/>
      <c r="T118" s="76"/>
      <c r="U118" s="76"/>
      <c r="V118" s="76"/>
      <c r="W118" s="76"/>
      <c r="X118" s="76"/>
      <c r="Y118" s="79"/>
      <c r="Z118" s="84"/>
      <c r="AA118" s="85"/>
      <c r="AB118" s="85"/>
      <c r="AC118" s="85"/>
      <c r="AD118" s="85"/>
      <c r="AE118" s="85"/>
      <c r="AF118" s="85"/>
      <c r="AG118" s="76"/>
      <c r="AH118" s="79"/>
      <c r="AI118" s="90"/>
      <c r="AJ118" s="91"/>
      <c r="AK118" s="91"/>
      <c r="AL118" s="91"/>
      <c r="AM118" s="91"/>
      <c r="AN118" s="91"/>
      <c r="AO118" s="91"/>
      <c r="AP118" s="91"/>
      <c r="AQ118" s="96"/>
      <c r="AR118" s="96"/>
      <c r="AS118" s="97"/>
      <c r="AT118" s="3"/>
      <c r="AU118" s="3"/>
      <c r="AV118" s="3"/>
      <c r="AW118" s="3"/>
      <c r="AX118" s="3"/>
    </row>
    <row r="119" spans="1:50" ht="6" customHeight="1" x14ac:dyDescent="0.2">
      <c r="A119" s="7"/>
      <c r="B119" s="98" t="s">
        <v>29</v>
      </c>
      <c r="C119" s="73"/>
      <c r="D119" s="73"/>
      <c r="E119" s="73"/>
      <c r="F119" s="73"/>
      <c r="G119" s="73"/>
      <c r="H119" s="73"/>
      <c r="I119" s="113" t="s">
        <v>30</v>
      </c>
      <c r="J119" s="113"/>
      <c r="K119" s="113"/>
      <c r="L119" s="113"/>
      <c r="M119" s="113"/>
      <c r="N119" s="113"/>
      <c r="O119" s="113"/>
      <c r="P119" s="113"/>
      <c r="Q119" s="114"/>
      <c r="R119" s="72"/>
      <c r="S119" s="73"/>
      <c r="T119" s="73"/>
      <c r="U119" s="73"/>
      <c r="V119" s="73"/>
      <c r="W119" s="73"/>
      <c r="X119" s="73" t="s">
        <v>7</v>
      </c>
      <c r="Y119" s="77"/>
      <c r="Z119" s="80">
        <v>7550</v>
      </c>
      <c r="AA119" s="81"/>
      <c r="AB119" s="81"/>
      <c r="AC119" s="81"/>
      <c r="AD119" s="81"/>
      <c r="AE119" s="81"/>
      <c r="AF119" s="81"/>
      <c r="AG119" s="73" t="s">
        <v>8</v>
      </c>
      <c r="AH119" s="77"/>
      <c r="AI119" s="86">
        <f>R119*Z119</f>
        <v>0</v>
      </c>
      <c r="AJ119" s="87"/>
      <c r="AK119" s="87"/>
      <c r="AL119" s="87"/>
      <c r="AM119" s="87"/>
      <c r="AN119" s="87"/>
      <c r="AO119" s="87"/>
      <c r="AP119" s="87"/>
      <c r="AQ119" s="92" t="s">
        <v>8</v>
      </c>
      <c r="AR119" s="92"/>
      <c r="AS119" s="93"/>
      <c r="AT119" s="3"/>
      <c r="AU119" s="3"/>
      <c r="AV119" s="3"/>
      <c r="AW119" s="3"/>
      <c r="AX119" s="3"/>
    </row>
    <row r="120" spans="1:50" ht="6" customHeight="1" x14ac:dyDescent="0.2">
      <c r="A120" s="7"/>
      <c r="B120" s="99"/>
      <c r="C120" s="61"/>
      <c r="D120" s="61"/>
      <c r="E120" s="61"/>
      <c r="F120" s="61"/>
      <c r="G120" s="61"/>
      <c r="H120" s="61"/>
      <c r="I120" s="115"/>
      <c r="J120" s="115"/>
      <c r="K120" s="115"/>
      <c r="L120" s="115"/>
      <c r="M120" s="115"/>
      <c r="N120" s="115"/>
      <c r="O120" s="115"/>
      <c r="P120" s="115"/>
      <c r="Q120" s="116"/>
      <c r="R120" s="74"/>
      <c r="S120" s="61"/>
      <c r="T120" s="61"/>
      <c r="U120" s="61"/>
      <c r="V120" s="61"/>
      <c r="W120" s="61"/>
      <c r="X120" s="61"/>
      <c r="Y120" s="78"/>
      <c r="Z120" s="82"/>
      <c r="AA120" s="83"/>
      <c r="AB120" s="83"/>
      <c r="AC120" s="83"/>
      <c r="AD120" s="83"/>
      <c r="AE120" s="83"/>
      <c r="AF120" s="83"/>
      <c r="AG120" s="61"/>
      <c r="AH120" s="78"/>
      <c r="AI120" s="88"/>
      <c r="AJ120" s="89"/>
      <c r="AK120" s="89"/>
      <c r="AL120" s="89"/>
      <c r="AM120" s="89"/>
      <c r="AN120" s="89"/>
      <c r="AO120" s="89"/>
      <c r="AP120" s="89"/>
      <c r="AQ120" s="94"/>
      <c r="AR120" s="94"/>
      <c r="AS120" s="95"/>
      <c r="AT120" s="3"/>
      <c r="AU120" s="3"/>
      <c r="AV120" s="3"/>
      <c r="AW120" s="3"/>
      <c r="AX120" s="3"/>
    </row>
    <row r="121" spans="1:50" ht="6" customHeight="1" x14ac:dyDescent="0.2">
      <c r="A121" s="7"/>
      <c r="B121" s="99"/>
      <c r="C121" s="61"/>
      <c r="D121" s="61"/>
      <c r="E121" s="61"/>
      <c r="F121" s="61"/>
      <c r="G121" s="61"/>
      <c r="H121" s="61"/>
      <c r="I121" s="115"/>
      <c r="J121" s="115"/>
      <c r="K121" s="115"/>
      <c r="L121" s="115"/>
      <c r="M121" s="115"/>
      <c r="N121" s="115"/>
      <c r="O121" s="115"/>
      <c r="P121" s="115"/>
      <c r="Q121" s="116"/>
      <c r="R121" s="74"/>
      <c r="S121" s="61"/>
      <c r="T121" s="61"/>
      <c r="U121" s="61"/>
      <c r="V121" s="61"/>
      <c r="W121" s="61"/>
      <c r="X121" s="61"/>
      <c r="Y121" s="78"/>
      <c r="Z121" s="82"/>
      <c r="AA121" s="83"/>
      <c r="AB121" s="83"/>
      <c r="AC121" s="83"/>
      <c r="AD121" s="83"/>
      <c r="AE121" s="83"/>
      <c r="AF121" s="83"/>
      <c r="AG121" s="61"/>
      <c r="AH121" s="78"/>
      <c r="AI121" s="88"/>
      <c r="AJ121" s="89"/>
      <c r="AK121" s="89"/>
      <c r="AL121" s="89"/>
      <c r="AM121" s="89"/>
      <c r="AN121" s="89"/>
      <c r="AO121" s="89"/>
      <c r="AP121" s="89"/>
      <c r="AQ121" s="94"/>
      <c r="AR121" s="94"/>
      <c r="AS121" s="95"/>
    </row>
    <row r="122" spans="1:50" ht="6" customHeight="1" x14ac:dyDescent="0.2">
      <c r="A122" s="7"/>
      <c r="B122" s="99"/>
      <c r="C122" s="61"/>
      <c r="D122" s="61"/>
      <c r="E122" s="61"/>
      <c r="F122" s="61"/>
      <c r="G122" s="61"/>
      <c r="H122" s="61"/>
      <c r="I122" s="115"/>
      <c r="J122" s="115"/>
      <c r="K122" s="115"/>
      <c r="L122" s="115"/>
      <c r="M122" s="115"/>
      <c r="N122" s="115"/>
      <c r="O122" s="115"/>
      <c r="P122" s="115"/>
      <c r="Q122" s="116"/>
      <c r="R122" s="74"/>
      <c r="S122" s="61"/>
      <c r="T122" s="61"/>
      <c r="U122" s="61"/>
      <c r="V122" s="61"/>
      <c r="W122" s="61"/>
      <c r="X122" s="61"/>
      <c r="Y122" s="78"/>
      <c r="Z122" s="82"/>
      <c r="AA122" s="83"/>
      <c r="AB122" s="83"/>
      <c r="AC122" s="83"/>
      <c r="AD122" s="83"/>
      <c r="AE122" s="83"/>
      <c r="AF122" s="83"/>
      <c r="AG122" s="61"/>
      <c r="AH122" s="78"/>
      <c r="AI122" s="88"/>
      <c r="AJ122" s="89"/>
      <c r="AK122" s="89"/>
      <c r="AL122" s="89"/>
      <c r="AM122" s="89"/>
      <c r="AN122" s="89"/>
      <c r="AO122" s="89"/>
      <c r="AP122" s="89"/>
      <c r="AQ122" s="94"/>
      <c r="AR122" s="94"/>
      <c r="AS122" s="95"/>
    </row>
    <row r="123" spans="1:50" ht="6" customHeight="1" x14ac:dyDescent="0.2">
      <c r="A123" s="7"/>
      <c r="B123" s="99"/>
      <c r="C123" s="61"/>
      <c r="D123" s="61"/>
      <c r="E123" s="61"/>
      <c r="F123" s="61"/>
      <c r="G123" s="61"/>
      <c r="H123" s="61"/>
      <c r="I123" s="115"/>
      <c r="J123" s="115"/>
      <c r="K123" s="115"/>
      <c r="L123" s="115"/>
      <c r="M123" s="115"/>
      <c r="N123" s="115"/>
      <c r="O123" s="115"/>
      <c r="P123" s="115"/>
      <c r="Q123" s="116"/>
      <c r="R123" s="74"/>
      <c r="S123" s="61"/>
      <c r="T123" s="61"/>
      <c r="U123" s="61"/>
      <c r="V123" s="61"/>
      <c r="W123" s="61"/>
      <c r="X123" s="61"/>
      <c r="Y123" s="78"/>
      <c r="Z123" s="82"/>
      <c r="AA123" s="83"/>
      <c r="AB123" s="83"/>
      <c r="AC123" s="83"/>
      <c r="AD123" s="83"/>
      <c r="AE123" s="83"/>
      <c r="AF123" s="83"/>
      <c r="AG123" s="61"/>
      <c r="AH123" s="78"/>
      <c r="AI123" s="88"/>
      <c r="AJ123" s="89"/>
      <c r="AK123" s="89"/>
      <c r="AL123" s="89"/>
      <c r="AM123" s="89"/>
      <c r="AN123" s="89"/>
      <c r="AO123" s="89"/>
      <c r="AP123" s="89"/>
      <c r="AQ123" s="94"/>
      <c r="AR123" s="94"/>
      <c r="AS123" s="95"/>
    </row>
    <row r="124" spans="1:50" ht="6" customHeight="1" thickBot="1" x14ac:dyDescent="0.25">
      <c r="A124" s="7"/>
      <c r="B124" s="99"/>
      <c r="C124" s="61"/>
      <c r="D124" s="61"/>
      <c r="E124" s="61"/>
      <c r="F124" s="61"/>
      <c r="G124" s="61"/>
      <c r="H124" s="61"/>
      <c r="I124" s="115"/>
      <c r="J124" s="115"/>
      <c r="K124" s="115"/>
      <c r="L124" s="115"/>
      <c r="M124" s="115"/>
      <c r="N124" s="115"/>
      <c r="O124" s="115"/>
      <c r="P124" s="115"/>
      <c r="Q124" s="116"/>
      <c r="R124" s="75"/>
      <c r="S124" s="76"/>
      <c r="T124" s="76"/>
      <c r="U124" s="76"/>
      <c r="V124" s="76"/>
      <c r="W124" s="76"/>
      <c r="X124" s="76"/>
      <c r="Y124" s="79"/>
      <c r="Z124" s="84"/>
      <c r="AA124" s="85"/>
      <c r="AB124" s="85"/>
      <c r="AC124" s="85"/>
      <c r="AD124" s="85"/>
      <c r="AE124" s="85"/>
      <c r="AF124" s="85"/>
      <c r="AG124" s="76"/>
      <c r="AH124" s="79"/>
      <c r="AI124" s="90"/>
      <c r="AJ124" s="91"/>
      <c r="AK124" s="91"/>
      <c r="AL124" s="91"/>
      <c r="AM124" s="91"/>
      <c r="AN124" s="91"/>
      <c r="AO124" s="91"/>
      <c r="AP124" s="91"/>
      <c r="AQ124" s="96"/>
      <c r="AR124" s="96"/>
      <c r="AS124" s="97"/>
    </row>
    <row r="125" spans="1:50" ht="6" customHeight="1" x14ac:dyDescent="0.2">
      <c r="A125" s="7"/>
      <c r="B125" s="99"/>
      <c r="C125" s="61"/>
      <c r="D125" s="61"/>
      <c r="E125" s="61"/>
      <c r="F125" s="61"/>
      <c r="G125" s="61"/>
      <c r="H125" s="61"/>
      <c r="I125" s="113" t="s">
        <v>31</v>
      </c>
      <c r="J125" s="113"/>
      <c r="K125" s="113"/>
      <c r="L125" s="113"/>
      <c r="M125" s="113"/>
      <c r="N125" s="113"/>
      <c r="O125" s="113"/>
      <c r="P125" s="113"/>
      <c r="Q125" s="114"/>
      <c r="R125" s="72"/>
      <c r="S125" s="73"/>
      <c r="T125" s="73"/>
      <c r="U125" s="73"/>
      <c r="V125" s="73"/>
      <c r="W125" s="73"/>
      <c r="X125" s="73" t="s">
        <v>7</v>
      </c>
      <c r="Y125" s="77"/>
      <c r="Z125" s="80">
        <v>7550</v>
      </c>
      <c r="AA125" s="81"/>
      <c r="AB125" s="81"/>
      <c r="AC125" s="81"/>
      <c r="AD125" s="81"/>
      <c r="AE125" s="81"/>
      <c r="AF125" s="81"/>
      <c r="AG125" s="73" t="s">
        <v>8</v>
      </c>
      <c r="AH125" s="77"/>
      <c r="AI125" s="86">
        <f>R125*Z125</f>
        <v>0</v>
      </c>
      <c r="AJ125" s="87"/>
      <c r="AK125" s="87"/>
      <c r="AL125" s="87"/>
      <c r="AM125" s="87"/>
      <c r="AN125" s="87"/>
      <c r="AO125" s="87"/>
      <c r="AP125" s="87"/>
      <c r="AQ125" s="92" t="s">
        <v>8</v>
      </c>
      <c r="AR125" s="92"/>
      <c r="AS125" s="93"/>
      <c r="AT125" s="3"/>
      <c r="AU125" s="3"/>
      <c r="AV125" s="3"/>
      <c r="AW125" s="3"/>
      <c r="AX125" s="3"/>
    </row>
    <row r="126" spans="1:50" ht="6" customHeight="1" x14ac:dyDescent="0.2">
      <c r="A126" s="7"/>
      <c r="B126" s="99"/>
      <c r="C126" s="61"/>
      <c r="D126" s="61"/>
      <c r="E126" s="61"/>
      <c r="F126" s="61"/>
      <c r="G126" s="61"/>
      <c r="H126" s="61"/>
      <c r="I126" s="115"/>
      <c r="J126" s="115"/>
      <c r="K126" s="115"/>
      <c r="L126" s="115"/>
      <c r="M126" s="115"/>
      <c r="N126" s="115"/>
      <c r="O126" s="115"/>
      <c r="P126" s="115"/>
      <c r="Q126" s="116"/>
      <c r="R126" s="74"/>
      <c r="S126" s="61"/>
      <c r="T126" s="61"/>
      <c r="U126" s="61"/>
      <c r="V126" s="61"/>
      <c r="W126" s="61"/>
      <c r="X126" s="61"/>
      <c r="Y126" s="78"/>
      <c r="Z126" s="82"/>
      <c r="AA126" s="83"/>
      <c r="AB126" s="83"/>
      <c r="AC126" s="83"/>
      <c r="AD126" s="83"/>
      <c r="AE126" s="83"/>
      <c r="AF126" s="83"/>
      <c r="AG126" s="61"/>
      <c r="AH126" s="78"/>
      <c r="AI126" s="88"/>
      <c r="AJ126" s="89"/>
      <c r="AK126" s="89"/>
      <c r="AL126" s="89"/>
      <c r="AM126" s="89"/>
      <c r="AN126" s="89"/>
      <c r="AO126" s="89"/>
      <c r="AP126" s="89"/>
      <c r="AQ126" s="94"/>
      <c r="AR126" s="94"/>
      <c r="AS126" s="95"/>
      <c r="AT126" s="3"/>
      <c r="AU126" s="3"/>
      <c r="AV126" s="3"/>
      <c r="AW126" s="3"/>
      <c r="AX126" s="3"/>
    </row>
    <row r="127" spans="1:50" ht="6" customHeight="1" x14ac:dyDescent="0.2">
      <c r="A127" s="7"/>
      <c r="B127" s="99"/>
      <c r="C127" s="61"/>
      <c r="D127" s="61"/>
      <c r="E127" s="61"/>
      <c r="F127" s="61"/>
      <c r="G127" s="61"/>
      <c r="H127" s="61"/>
      <c r="I127" s="115"/>
      <c r="J127" s="115"/>
      <c r="K127" s="115"/>
      <c r="L127" s="115"/>
      <c r="M127" s="115"/>
      <c r="N127" s="115"/>
      <c r="O127" s="115"/>
      <c r="P127" s="115"/>
      <c r="Q127" s="116"/>
      <c r="R127" s="74"/>
      <c r="S127" s="61"/>
      <c r="T127" s="61"/>
      <c r="U127" s="61"/>
      <c r="V127" s="61"/>
      <c r="W127" s="61"/>
      <c r="X127" s="61"/>
      <c r="Y127" s="78"/>
      <c r="Z127" s="82"/>
      <c r="AA127" s="83"/>
      <c r="AB127" s="83"/>
      <c r="AC127" s="83"/>
      <c r="AD127" s="83"/>
      <c r="AE127" s="83"/>
      <c r="AF127" s="83"/>
      <c r="AG127" s="61"/>
      <c r="AH127" s="78"/>
      <c r="AI127" s="88"/>
      <c r="AJ127" s="89"/>
      <c r="AK127" s="89"/>
      <c r="AL127" s="89"/>
      <c r="AM127" s="89"/>
      <c r="AN127" s="89"/>
      <c r="AO127" s="89"/>
      <c r="AP127" s="89"/>
      <c r="AQ127" s="94"/>
      <c r="AR127" s="94"/>
      <c r="AS127" s="95"/>
      <c r="AT127" s="3"/>
      <c r="AU127" s="3"/>
      <c r="AV127" s="3"/>
      <c r="AW127" s="3"/>
      <c r="AX127" s="3"/>
    </row>
    <row r="128" spans="1:50" ht="6" customHeight="1" x14ac:dyDescent="0.2">
      <c r="A128" s="7"/>
      <c r="B128" s="99"/>
      <c r="C128" s="61"/>
      <c r="D128" s="61"/>
      <c r="E128" s="61"/>
      <c r="F128" s="61"/>
      <c r="G128" s="61"/>
      <c r="H128" s="61"/>
      <c r="I128" s="115"/>
      <c r="J128" s="115"/>
      <c r="K128" s="115"/>
      <c r="L128" s="115"/>
      <c r="M128" s="115"/>
      <c r="N128" s="115"/>
      <c r="O128" s="115"/>
      <c r="P128" s="115"/>
      <c r="Q128" s="116"/>
      <c r="R128" s="74"/>
      <c r="S128" s="61"/>
      <c r="T128" s="61"/>
      <c r="U128" s="61"/>
      <c r="V128" s="61"/>
      <c r="W128" s="61"/>
      <c r="X128" s="61"/>
      <c r="Y128" s="78"/>
      <c r="Z128" s="82"/>
      <c r="AA128" s="83"/>
      <c r="AB128" s="83"/>
      <c r="AC128" s="83"/>
      <c r="AD128" s="83"/>
      <c r="AE128" s="83"/>
      <c r="AF128" s="83"/>
      <c r="AG128" s="61"/>
      <c r="AH128" s="78"/>
      <c r="AI128" s="88"/>
      <c r="AJ128" s="89"/>
      <c r="AK128" s="89"/>
      <c r="AL128" s="89"/>
      <c r="AM128" s="89"/>
      <c r="AN128" s="89"/>
      <c r="AO128" s="89"/>
      <c r="AP128" s="89"/>
      <c r="AQ128" s="94"/>
      <c r="AR128" s="94"/>
      <c r="AS128" s="95"/>
      <c r="AT128" s="3"/>
      <c r="AU128" s="3"/>
      <c r="AV128" s="3"/>
      <c r="AW128" s="3"/>
      <c r="AX128" s="3"/>
    </row>
    <row r="129" spans="1:50" ht="6" customHeight="1" x14ac:dyDescent="0.2">
      <c r="A129" s="7"/>
      <c r="B129" s="99"/>
      <c r="C129" s="61"/>
      <c r="D129" s="61"/>
      <c r="E129" s="61"/>
      <c r="F129" s="61"/>
      <c r="G129" s="61"/>
      <c r="H129" s="61"/>
      <c r="I129" s="115"/>
      <c r="J129" s="115"/>
      <c r="K129" s="115"/>
      <c r="L129" s="115"/>
      <c r="M129" s="115"/>
      <c r="N129" s="115"/>
      <c r="O129" s="115"/>
      <c r="P129" s="115"/>
      <c r="Q129" s="116"/>
      <c r="R129" s="74"/>
      <c r="S129" s="61"/>
      <c r="T129" s="61"/>
      <c r="U129" s="61"/>
      <c r="V129" s="61"/>
      <c r="W129" s="61"/>
      <c r="X129" s="61"/>
      <c r="Y129" s="78"/>
      <c r="Z129" s="82"/>
      <c r="AA129" s="83"/>
      <c r="AB129" s="83"/>
      <c r="AC129" s="83"/>
      <c r="AD129" s="83"/>
      <c r="AE129" s="83"/>
      <c r="AF129" s="83"/>
      <c r="AG129" s="61"/>
      <c r="AH129" s="78"/>
      <c r="AI129" s="88"/>
      <c r="AJ129" s="89"/>
      <c r="AK129" s="89"/>
      <c r="AL129" s="89"/>
      <c r="AM129" s="89"/>
      <c r="AN129" s="89"/>
      <c r="AO129" s="89"/>
      <c r="AP129" s="89"/>
      <c r="AQ129" s="94"/>
      <c r="AR129" s="94"/>
      <c r="AS129" s="95"/>
      <c r="AT129" s="3"/>
      <c r="AU129" s="3"/>
      <c r="AV129" s="3"/>
      <c r="AW129" s="3"/>
      <c r="AX129" s="3"/>
    </row>
    <row r="130" spans="1:50" ht="6" customHeight="1" thickBot="1" x14ac:dyDescent="0.25">
      <c r="A130" s="7"/>
      <c r="B130" s="99"/>
      <c r="C130" s="61"/>
      <c r="D130" s="61"/>
      <c r="E130" s="61"/>
      <c r="F130" s="61"/>
      <c r="G130" s="61"/>
      <c r="H130" s="61"/>
      <c r="I130" s="115"/>
      <c r="J130" s="115"/>
      <c r="K130" s="115"/>
      <c r="L130" s="115"/>
      <c r="M130" s="115"/>
      <c r="N130" s="115"/>
      <c r="O130" s="115"/>
      <c r="P130" s="115"/>
      <c r="Q130" s="116"/>
      <c r="R130" s="75"/>
      <c r="S130" s="76"/>
      <c r="T130" s="76"/>
      <c r="U130" s="76"/>
      <c r="V130" s="76"/>
      <c r="W130" s="76"/>
      <c r="X130" s="76"/>
      <c r="Y130" s="79"/>
      <c r="Z130" s="84"/>
      <c r="AA130" s="85"/>
      <c r="AB130" s="85"/>
      <c r="AC130" s="85"/>
      <c r="AD130" s="85"/>
      <c r="AE130" s="85"/>
      <c r="AF130" s="85"/>
      <c r="AG130" s="76"/>
      <c r="AH130" s="79"/>
      <c r="AI130" s="90"/>
      <c r="AJ130" s="91"/>
      <c r="AK130" s="91"/>
      <c r="AL130" s="91"/>
      <c r="AM130" s="91"/>
      <c r="AN130" s="91"/>
      <c r="AO130" s="91"/>
      <c r="AP130" s="91"/>
      <c r="AQ130" s="96"/>
      <c r="AR130" s="96"/>
      <c r="AS130" s="97"/>
      <c r="AT130" s="3"/>
      <c r="AU130" s="3"/>
      <c r="AV130" s="3"/>
      <c r="AW130" s="3"/>
      <c r="AX130" s="3"/>
    </row>
    <row r="131" spans="1:50" ht="6" customHeight="1" x14ac:dyDescent="0.2">
      <c r="A131" s="7"/>
      <c r="B131" s="99"/>
      <c r="C131" s="61"/>
      <c r="D131" s="61"/>
      <c r="E131" s="61"/>
      <c r="F131" s="61"/>
      <c r="G131" s="61"/>
      <c r="H131" s="61"/>
      <c r="I131" s="73" t="s">
        <v>32</v>
      </c>
      <c r="J131" s="73"/>
      <c r="K131" s="73"/>
      <c r="L131" s="73"/>
      <c r="M131" s="73"/>
      <c r="N131" s="73"/>
      <c r="O131" s="73"/>
      <c r="P131" s="73"/>
      <c r="Q131" s="77"/>
      <c r="R131" s="72"/>
      <c r="S131" s="73"/>
      <c r="T131" s="73"/>
      <c r="U131" s="73"/>
      <c r="V131" s="73"/>
      <c r="W131" s="73"/>
      <c r="X131" s="73" t="s">
        <v>7</v>
      </c>
      <c r="Y131" s="77"/>
      <c r="Z131" s="80">
        <v>8240</v>
      </c>
      <c r="AA131" s="81"/>
      <c r="AB131" s="81"/>
      <c r="AC131" s="81"/>
      <c r="AD131" s="81"/>
      <c r="AE131" s="81"/>
      <c r="AF131" s="81"/>
      <c r="AG131" s="73" t="s">
        <v>8</v>
      </c>
      <c r="AH131" s="77"/>
      <c r="AI131" s="86">
        <f>R131*Z131</f>
        <v>0</v>
      </c>
      <c r="AJ131" s="87"/>
      <c r="AK131" s="87"/>
      <c r="AL131" s="87"/>
      <c r="AM131" s="87"/>
      <c r="AN131" s="87"/>
      <c r="AO131" s="87"/>
      <c r="AP131" s="87"/>
      <c r="AQ131" s="92" t="s">
        <v>8</v>
      </c>
      <c r="AR131" s="92"/>
      <c r="AS131" s="93"/>
      <c r="AT131" s="3"/>
      <c r="AU131" s="3"/>
      <c r="AV131" s="3"/>
      <c r="AW131" s="3"/>
      <c r="AX131" s="3"/>
    </row>
    <row r="132" spans="1:50" ht="6" customHeight="1" x14ac:dyDescent="0.2">
      <c r="A132" s="7"/>
      <c r="B132" s="99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78"/>
      <c r="R132" s="74"/>
      <c r="S132" s="61"/>
      <c r="T132" s="61"/>
      <c r="U132" s="61"/>
      <c r="V132" s="61"/>
      <c r="W132" s="61"/>
      <c r="X132" s="61"/>
      <c r="Y132" s="78"/>
      <c r="Z132" s="82"/>
      <c r="AA132" s="83"/>
      <c r="AB132" s="83"/>
      <c r="AC132" s="83"/>
      <c r="AD132" s="83"/>
      <c r="AE132" s="83"/>
      <c r="AF132" s="83"/>
      <c r="AG132" s="61"/>
      <c r="AH132" s="78"/>
      <c r="AI132" s="88"/>
      <c r="AJ132" s="89"/>
      <c r="AK132" s="89"/>
      <c r="AL132" s="89"/>
      <c r="AM132" s="89"/>
      <c r="AN132" s="89"/>
      <c r="AO132" s="89"/>
      <c r="AP132" s="89"/>
      <c r="AQ132" s="94"/>
      <c r="AR132" s="94"/>
      <c r="AS132" s="95"/>
      <c r="AT132" s="3"/>
      <c r="AU132" s="3"/>
      <c r="AV132" s="3"/>
      <c r="AW132" s="3"/>
      <c r="AX132" s="3"/>
    </row>
    <row r="133" spans="1:50" ht="6" customHeight="1" x14ac:dyDescent="0.2">
      <c r="A133" s="7"/>
      <c r="B133" s="99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78"/>
      <c r="R133" s="74"/>
      <c r="S133" s="61"/>
      <c r="T133" s="61"/>
      <c r="U133" s="61"/>
      <c r="V133" s="61"/>
      <c r="W133" s="61"/>
      <c r="X133" s="61"/>
      <c r="Y133" s="78"/>
      <c r="Z133" s="82"/>
      <c r="AA133" s="83"/>
      <c r="AB133" s="83"/>
      <c r="AC133" s="83"/>
      <c r="AD133" s="83"/>
      <c r="AE133" s="83"/>
      <c r="AF133" s="83"/>
      <c r="AG133" s="61"/>
      <c r="AH133" s="78"/>
      <c r="AI133" s="88"/>
      <c r="AJ133" s="89"/>
      <c r="AK133" s="89"/>
      <c r="AL133" s="89"/>
      <c r="AM133" s="89"/>
      <c r="AN133" s="89"/>
      <c r="AO133" s="89"/>
      <c r="AP133" s="89"/>
      <c r="AQ133" s="94"/>
      <c r="AR133" s="94"/>
      <c r="AS133" s="95"/>
      <c r="AT133" s="3"/>
      <c r="AU133" s="3"/>
      <c r="AV133" s="3"/>
      <c r="AW133" s="3"/>
      <c r="AX133" s="3"/>
    </row>
    <row r="134" spans="1:50" ht="6" customHeight="1" x14ac:dyDescent="0.2">
      <c r="A134" s="7"/>
      <c r="B134" s="99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78"/>
      <c r="R134" s="74"/>
      <c r="S134" s="61"/>
      <c r="T134" s="61"/>
      <c r="U134" s="61"/>
      <c r="V134" s="61"/>
      <c r="W134" s="61"/>
      <c r="X134" s="61"/>
      <c r="Y134" s="78"/>
      <c r="Z134" s="82"/>
      <c r="AA134" s="83"/>
      <c r="AB134" s="83"/>
      <c r="AC134" s="83"/>
      <c r="AD134" s="83"/>
      <c r="AE134" s="83"/>
      <c r="AF134" s="83"/>
      <c r="AG134" s="61"/>
      <c r="AH134" s="78"/>
      <c r="AI134" s="88"/>
      <c r="AJ134" s="89"/>
      <c r="AK134" s="89"/>
      <c r="AL134" s="89"/>
      <c r="AM134" s="89"/>
      <c r="AN134" s="89"/>
      <c r="AO134" s="89"/>
      <c r="AP134" s="89"/>
      <c r="AQ134" s="94"/>
      <c r="AR134" s="94"/>
      <c r="AS134" s="95"/>
      <c r="AT134" s="3"/>
      <c r="AU134" s="3"/>
      <c r="AV134" s="3"/>
      <c r="AW134" s="3"/>
      <c r="AX134" s="3"/>
    </row>
    <row r="135" spans="1:50" ht="6" customHeight="1" x14ac:dyDescent="0.2">
      <c r="A135" s="7"/>
      <c r="B135" s="99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78"/>
      <c r="R135" s="74"/>
      <c r="S135" s="61"/>
      <c r="T135" s="61"/>
      <c r="U135" s="61"/>
      <c r="V135" s="61"/>
      <c r="W135" s="61"/>
      <c r="X135" s="61"/>
      <c r="Y135" s="78"/>
      <c r="Z135" s="82"/>
      <c r="AA135" s="83"/>
      <c r="AB135" s="83"/>
      <c r="AC135" s="83"/>
      <c r="AD135" s="83"/>
      <c r="AE135" s="83"/>
      <c r="AF135" s="83"/>
      <c r="AG135" s="61"/>
      <c r="AH135" s="78"/>
      <c r="AI135" s="88"/>
      <c r="AJ135" s="89"/>
      <c r="AK135" s="89"/>
      <c r="AL135" s="89"/>
      <c r="AM135" s="89"/>
      <c r="AN135" s="89"/>
      <c r="AO135" s="89"/>
      <c r="AP135" s="89"/>
      <c r="AQ135" s="94"/>
      <c r="AR135" s="94"/>
      <c r="AS135" s="95"/>
      <c r="AT135" s="3"/>
      <c r="AU135" s="3"/>
      <c r="AV135" s="3"/>
      <c r="AW135" s="3"/>
      <c r="AX135" s="3"/>
    </row>
    <row r="136" spans="1:50" ht="6" customHeight="1" thickBot="1" x14ac:dyDescent="0.25">
      <c r="A136" s="7"/>
      <c r="B136" s="99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78"/>
      <c r="R136" s="75"/>
      <c r="S136" s="76"/>
      <c r="T136" s="76"/>
      <c r="U136" s="76"/>
      <c r="V136" s="76"/>
      <c r="W136" s="76"/>
      <c r="X136" s="76"/>
      <c r="Y136" s="79"/>
      <c r="Z136" s="84"/>
      <c r="AA136" s="85"/>
      <c r="AB136" s="85"/>
      <c r="AC136" s="85"/>
      <c r="AD136" s="85"/>
      <c r="AE136" s="85"/>
      <c r="AF136" s="85"/>
      <c r="AG136" s="76"/>
      <c r="AH136" s="79"/>
      <c r="AI136" s="90"/>
      <c r="AJ136" s="91"/>
      <c r="AK136" s="91"/>
      <c r="AL136" s="91"/>
      <c r="AM136" s="91"/>
      <c r="AN136" s="91"/>
      <c r="AO136" s="91"/>
      <c r="AP136" s="91"/>
      <c r="AQ136" s="96"/>
      <c r="AR136" s="96"/>
      <c r="AS136" s="97"/>
      <c r="AT136" s="3"/>
      <c r="AU136" s="3"/>
      <c r="AV136" s="3"/>
      <c r="AW136" s="3"/>
      <c r="AX136" s="3"/>
    </row>
    <row r="137" spans="1:50" ht="6" customHeight="1" x14ac:dyDescent="0.2">
      <c r="A137" s="7"/>
      <c r="B137" s="99"/>
      <c r="C137" s="61"/>
      <c r="D137" s="61"/>
      <c r="E137" s="61"/>
      <c r="F137" s="61"/>
      <c r="G137" s="61"/>
      <c r="H137" s="61"/>
      <c r="I137" s="73" t="s">
        <v>33</v>
      </c>
      <c r="J137" s="73"/>
      <c r="K137" s="73"/>
      <c r="L137" s="73"/>
      <c r="M137" s="73"/>
      <c r="N137" s="73"/>
      <c r="O137" s="73"/>
      <c r="P137" s="73"/>
      <c r="Q137" s="77"/>
      <c r="R137" s="72"/>
      <c r="S137" s="73"/>
      <c r="T137" s="73"/>
      <c r="U137" s="73"/>
      <c r="V137" s="73"/>
      <c r="W137" s="73"/>
      <c r="X137" s="73" t="s">
        <v>7</v>
      </c>
      <c r="Y137" s="77"/>
      <c r="Z137" s="80">
        <v>7400</v>
      </c>
      <c r="AA137" s="81"/>
      <c r="AB137" s="81"/>
      <c r="AC137" s="81"/>
      <c r="AD137" s="81"/>
      <c r="AE137" s="81"/>
      <c r="AF137" s="81"/>
      <c r="AG137" s="73" t="s">
        <v>8</v>
      </c>
      <c r="AH137" s="77"/>
      <c r="AI137" s="86">
        <f>R137*Z137</f>
        <v>0</v>
      </c>
      <c r="AJ137" s="87"/>
      <c r="AK137" s="87"/>
      <c r="AL137" s="87"/>
      <c r="AM137" s="87"/>
      <c r="AN137" s="87"/>
      <c r="AO137" s="87"/>
      <c r="AP137" s="87"/>
      <c r="AQ137" s="92" t="s">
        <v>8</v>
      </c>
      <c r="AR137" s="92"/>
      <c r="AS137" s="93"/>
      <c r="AT137" s="3"/>
      <c r="AU137" s="3"/>
      <c r="AV137" s="3"/>
      <c r="AW137" s="3"/>
      <c r="AX137" s="3"/>
    </row>
    <row r="138" spans="1:50" ht="6" customHeight="1" x14ac:dyDescent="0.2">
      <c r="A138" s="7"/>
      <c r="B138" s="99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78"/>
      <c r="R138" s="74"/>
      <c r="S138" s="61"/>
      <c r="T138" s="61"/>
      <c r="U138" s="61"/>
      <c r="V138" s="61"/>
      <c r="W138" s="61"/>
      <c r="X138" s="61"/>
      <c r="Y138" s="78"/>
      <c r="Z138" s="82"/>
      <c r="AA138" s="83"/>
      <c r="AB138" s="83"/>
      <c r="AC138" s="83"/>
      <c r="AD138" s="83"/>
      <c r="AE138" s="83"/>
      <c r="AF138" s="83"/>
      <c r="AG138" s="61"/>
      <c r="AH138" s="78"/>
      <c r="AI138" s="88"/>
      <c r="AJ138" s="89"/>
      <c r="AK138" s="89"/>
      <c r="AL138" s="89"/>
      <c r="AM138" s="89"/>
      <c r="AN138" s="89"/>
      <c r="AO138" s="89"/>
      <c r="AP138" s="89"/>
      <c r="AQ138" s="94"/>
      <c r="AR138" s="94"/>
      <c r="AS138" s="95"/>
      <c r="AT138" s="3"/>
      <c r="AU138" s="3"/>
      <c r="AV138" s="3"/>
      <c r="AW138" s="3"/>
      <c r="AX138" s="3"/>
    </row>
    <row r="139" spans="1:50" ht="6" customHeight="1" x14ac:dyDescent="0.2">
      <c r="A139" s="7"/>
      <c r="B139" s="99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78"/>
      <c r="R139" s="74"/>
      <c r="S139" s="61"/>
      <c r="T139" s="61"/>
      <c r="U139" s="61"/>
      <c r="V139" s="61"/>
      <c r="W139" s="61"/>
      <c r="X139" s="61"/>
      <c r="Y139" s="78"/>
      <c r="Z139" s="82"/>
      <c r="AA139" s="83"/>
      <c r="AB139" s="83"/>
      <c r="AC139" s="83"/>
      <c r="AD139" s="83"/>
      <c r="AE139" s="83"/>
      <c r="AF139" s="83"/>
      <c r="AG139" s="61"/>
      <c r="AH139" s="78"/>
      <c r="AI139" s="88"/>
      <c r="AJ139" s="89"/>
      <c r="AK139" s="89"/>
      <c r="AL139" s="89"/>
      <c r="AM139" s="89"/>
      <c r="AN139" s="89"/>
      <c r="AO139" s="89"/>
      <c r="AP139" s="89"/>
      <c r="AQ139" s="94"/>
      <c r="AR139" s="94"/>
      <c r="AS139" s="95"/>
      <c r="AT139" s="3"/>
      <c r="AU139" s="3"/>
      <c r="AV139" s="3"/>
      <c r="AW139" s="3"/>
      <c r="AX139" s="3"/>
    </row>
    <row r="140" spans="1:50" ht="6" customHeight="1" x14ac:dyDescent="0.2">
      <c r="A140" s="7"/>
      <c r="B140" s="99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78"/>
      <c r="R140" s="74"/>
      <c r="S140" s="61"/>
      <c r="T140" s="61"/>
      <c r="U140" s="61"/>
      <c r="V140" s="61"/>
      <c r="W140" s="61"/>
      <c r="X140" s="61"/>
      <c r="Y140" s="78"/>
      <c r="Z140" s="82"/>
      <c r="AA140" s="83"/>
      <c r="AB140" s="83"/>
      <c r="AC140" s="83"/>
      <c r="AD140" s="83"/>
      <c r="AE140" s="83"/>
      <c r="AF140" s="83"/>
      <c r="AG140" s="61"/>
      <c r="AH140" s="78"/>
      <c r="AI140" s="88"/>
      <c r="AJ140" s="89"/>
      <c r="AK140" s="89"/>
      <c r="AL140" s="89"/>
      <c r="AM140" s="89"/>
      <c r="AN140" s="89"/>
      <c r="AO140" s="89"/>
      <c r="AP140" s="89"/>
      <c r="AQ140" s="94"/>
      <c r="AR140" s="94"/>
      <c r="AS140" s="95"/>
      <c r="AT140" s="3"/>
      <c r="AU140" s="3"/>
      <c r="AV140" s="3"/>
      <c r="AW140" s="3"/>
      <c r="AX140" s="3"/>
    </row>
    <row r="141" spans="1:50" ht="6" customHeight="1" x14ac:dyDescent="0.2">
      <c r="A141" s="7"/>
      <c r="B141" s="99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78"/>
      <c r="R141" s="74"/>
      <c r="S141" s="61"/>
      <c r="T141" s="61"/>
      <c r="U141" s="61"/>
      <c r="V141" s="61"/>
      <c r="W141" s="61"/>
      <c r="X141" s="61"/>
      <c r="Y141" s="78"/>
      <c r="Z141" s="82"/>
      <c r="AA141" s="83"/>
      <c r="AB141" s="83"/>
      <c r="AC141" s="83"/>
      <c r="AD141" s="83"/>
      <c r="AE141" s="83"/>
      <c r="AF141" s="83"/>
      <c r="AG141" s="61"/>
      <c r="AH141" s="78"/>
      <c r="AI141" s="88"/>
      <c r="AJ141" s="89"/>
      <c r="AK141" s="89"/>
      <c r="AL141" s="89"/>
      <c r="AM141" s="89"/>
      <c r="AN141" s="89"/>
      <c r="AO141" s="89"/>
      <c r="AP141" s="89"/>
      <c r="AQ141" s="94"/>
      <c r="AR141" s="94"/>
      <c r="AS141" s="95"/>
      <c r="AT141" s="3"/>
      <c r="AU141" s="3"/>
      <c r="AV141" s="3"/>
      <c r="AW141" s="3"/>
      <c r="AX141" s="3"/>
    </row>
    <row r="142" spans="1:50" ht="6" customHeight="1" thickBot="1" x14ac:dyDescent="0.25">
      <c r="A142" s="7"/>
      <c r="B142" s="100"/>
      <c r="C142" s="76"/>
      <c r="D142" s="76"/>
      <c r="E142" s="76"/>
      <c r="F142" s="76"/>
      <c r="G142" s="76"/>
      <c r="H142" s="76"/>
      <c r="I142" s="61"/>
      <c r="J142" s="61"/>
      <c r="K142" s="61"/>
      <c r="L142" s="61"/>
      <c r="M142" s="61"/>
      <c r="N142" s="61"/>
      <c r="O142" s="61"/>
      <c r="P142" s="61"/>
      <c r="Q142" s="78"/>
      <c r="R142" s="75"/>
      <c r="S142" s="76"/>
      <c r="T142" s="76"/>
      <c r="U142" s="76"/>
      <c r="V142" s="76"/>
      <c r="W142" s="76"/>
      <c r="X142" s="76"/>
      <c r="Y142" s="79"/>
      <c r="Z142" s="84"/>
      <c r="AA142" s="85"/>
      <c r="AB142" s="85"/>
      <c r="AC142" s="85"/>
      <c r="AD142" s="85"/>
      <c r="AE142" s="85"/>
      <c r="AF142" s="85"/>
      <c r="AG142" s="76"/>
      <c r="AH142" s="79"/>
      <c r="AI142" s="90"/>
      <c r="AJ142" s="91"/>
      <c r="AK142" s="91"/>
      <c r="AL142" s="91"/>
      <c r="AM142" s="91"/>
      <c r="AN142" s="91"/>
      <c r="AO142" s="91"/>
      <c r="AP142" s="91"/>
      <c r="AQ142" s="96"/>
      <c r="AR142" s="96"/>
      <c r="AS142" s="97"/>
      <c r="AT142" s="3"/>
      <c r="AU142" s="3"/>
      <c r="AV142" s="3"/>
      <c r="AW142" s="3"/>
      <c r="AX142" s="3"/>
    </row>
    <row r="143" spans="1:50" ht="6" customHeight="1" x14ac:dyDescent="0.2">
      <c r="A143" s="7"/>
      <c r="B143" s="105" t="s">
        <v>34</v>
      </c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7"/>
      <c r="R143" s="72"/>
      <c r="S143" s="73"/>
      <c r="T143" s="73"/>
      <c r="U143" s="73"/>
      <c r="V143" s="73"/>
      <c r="W143" s="73"/>
      <c r="X143" s="73" t="s">
        <v>7</v>
      </c>
      <c r="Y143" s="77"/>
      <c r="Z143" s="80">
        <v>33500</v>
      </c>
      <c r="AA143" s="81"/>
      <c r="AB143" s="81"/>
      <c r="AC143" s="81"/>
      <c r="AD143" s="81"/>
      <c r="AE143" s="81"/>
      <c r="AF143" s="81"/>
      <c r="AG143" s="73" t="s">
        <v>8</v>
      </c>
      <c r="AH143" s="77"/>
      <c r="AI143" s="86">
        <f>R143*Z143</f>
        <v>0</v>
      </c>
      <c r="AJ143" s="87"/>
      <c r="AK143" s="87"/>
      <c r="AL143" s="87"/>
      <c r="AM143" s="87"/>
      <c r="AN143" s="87"/>
      <c r="AO143" s="87"/>
      <c r="AP143" s="87"/>
      <c r="AQ143" s="92" t="s">
        <v>8</v>
      </c>
      <c r="AR143" s="92"/>
      <c r="AS143" s="93"/>
    </row>
    <row r="144" spans="1:50" ht="6" customHeight="1" x14ac:dyDescent="0.2">
      <c r="A144" s="7"/>
      <c r="B144" s="108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109"/>
      <c r="R144" s="74"/>
      <c r="S144" s="61"/>
      <c r="T144" s="61"/>
      <c r="U144" s="61"/>
      <c r="V144" s="61"/>
      <c r="W144" s="61"/>
      <c r="X144" s="61"/>
      <c r="Y144" s="78"/>
      <c r="Z144" s="82"/>
      <c r="AA144" s="83"/>
      <c r="AB144" s="83"/>
      <c r="AC144" s="83"/>
      <c r="AD144" s="83"/>
      <c r="AE144" s="83"/>
      <c r="AF144" s="83"/>
      <c r="AG144" s="61"/>
      <c r="AH144" s="78"/>
      <c r="AI144" s="88"/>
      <c r="AJ144" s="89"/>
      <c r="AK144" s="89"/>
      <c r="AL144" s="89"/>
      <c r="AM144" s="89"/>
      <c r="AN144" s="89"/>
      <c r="AO144" s="89"/>
      <c r="AP144" s="89"/>
      <c r="AQ144" s="94"/>
      <c r="AR144" s="94"/>
      <c r="AS144" s="95"/>
    </row>
    <row r="145" spans="1:50" ht="6" customHeight="1" x14ac:dyDescent="0.2">
      <c r="A145" s="7"/>
      <c r="B145" s="108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109"/>
      <c r="R145" s="74"/>
      <c r="S145" s="61"/>
      <c r="T145" s="61"/>
      <c r="U145" s="61"/>
      <c r="V145" s="61"/>
      <c r="W145" s="61"/>
      <c r="X145" s="61"/>
      <c r="Y145" s="78"/>
      <c r="Z145" s="82"/>
      <c r="AA145" s="83"/>
      <c r="AB145" s="83"/>
      <c r="AC145" s="83"/>
      <c r="AD145" s="83"/>
      <c r="AE145" s="83"/>
      <c r="AF145" s="83"/>
      <c r="AG145" s="61"/>
      <c r="AH145" s="78"/>
      <c r="AI145" s="88"/>
      <c r="AJ145" s="89"/>
      <c r="AK145" s="89"/>
      <c r="AL145" s="89"/>
      <c r="AM145" s="89"/>
      <c r="AN145" s="89"/>
      <c r="AO145" s="89"/>
      <c r="AP145" s="89"/>
      <c r="AQ145" s="94"/>
      <c r="AR145" s="94"/>
      <c r="AS145" s="95"/>
    </row>
    <row r="146" spans="1:50" ht="6" customHeight="1" x14ac:dyDescent="0.2">
      <c r="A146" s="7"/>
      <c r="B146" s="108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109"/>
      <c r="R146" s="74"/>
      <c r="S146" s="61"/>
      <c r="T146" s="61"/>
      <c r="U146" s="61"/>
      <c r="V146" s="61"/>
      <c r="W146" s="61"/>
      <c r="X146" s="61"/>
      <c r="Y146" s="78"/>
      <c r="Z146" s="82"/>
      <c r="AA146" s="83"/>
      <c r="AB146" s="83"/>
      <c r="AC146" s="83"/>
      <c r="AD146" s="83"/>
      <c r="AE146" s="83"/>
      <c r="AF146" s="83"/>
      <c r="AG146" s="61"/>
      <c r="AH146" s="78"/>
      <c r="AI146" s="88"/>
      <c r="AJ146" s="89"/>
      <c r="AK146" s="89"/>
      <c r="AL146" s="89"/>
      <c r="AM146" s="89"/>
      <c r="AN146" s="89"/>
      <c r="AO146" s="89"/>
      <c r="AP146" s="89"/>
      <c r="AQ146" s="94"/>
      <c r="AR146" s="94"/>
      <c r="AS146" s="95"/>
    </row>
    <row r="147" spans="1:50" ht="6" customHeight="1" x14ac:dyDescent="0.2">
      <c r="A147" s="7"/>
      <c r="B147" s="108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109"/>
      <c r="R147" s="74"/>
      <c r="S147" s="61"/>
      <c r="T147" s="61"/>
      <c r="U147" s="61"/>
      <c r="V147" s="61"/>
      <c r="W147" s="61"/>
      <c r="X147" s="61"/>
      <c r="Y147" s="78"/>
      <c r="Z147" s="82"/>
      <c r="AA147" s="83"/>
      <c r="AB147" s="83"/>
      <c r="AC147" s="83"/>
      <c r="AD147" s="83"/>
      <c r="AE147" s="83"/>
      <c r="AF147" s="83"/>
      <c r="AG147" s="61"/>
      <c r="AH147" s="78"/>
      <c r="AI147" s="88"/>
      <c r="AJ147" s="89"/>
      <c r="AK147" s="89"/>
      <c r="AL147" s="89"/>
      <c r="AM147" s="89"/>
      <c r="AN147" s="89"/>
      <c r="AO147" s="89"/>
      <c r="AP147" s="89"/>
      <c r="AQ147" s="94"/>
      <c r="AR147" s="94"/>
      <c r="AS147" s="95"/>
    </row>
    <row r="148" spans="1:50" ht="6" customHeight="1" thickBot="1" x14ac:dyDescent="0.25">
      <c r="A148" s="7"/>
      <c r="B148" s="110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2"/>
      <c r="R148" s="75"/>
      <c r="S148" s="76"/>
      <c r="T148" s="76"/>
      <c r="U148" s="76"/>
      <c r="V148" s="76"/>
      <c r="W148" s="76"/>
      <c r="X148" s="76"/>
      <c r="Y148" s="79"/>
      <c r="Z148" s="84"/>
      <c r="AA148" s="85"/>
      <c r="AB148" s="85"/>
      <c r="AC148" s="85"/>
      <c r="AD148" s="85"/>
      <c r="AE148" s="85"/>
      <c r="AF148" s="85"/>
      <c r="AG148" s="76"/>
      <c r="AH148" s="79"/>
      <c r="AI148" s="90"/>
      <c r="AJ148" s="91"/>
      <c r="AK148" s="91"/>
      <c r="AL148" s="91"/>
      <c r="AM148" s="91"/>
      <c r="AN148" s="91"/>
      <c r="AO148" s="91"/>
      <c r="AP148" s="91"/>
      <c r="AQ148" s="96"/>
      <c r="AR148" s="96"/>
      <c r="AS148" s="97"/>
    </row>
    <row r="149" spans="1:50" ht="6" customHeight="1" x14ac:dyDescent="0.2">
      <c r="A149" s="7"/>
      <c r="B149" s="98" t="s">
        <v>35</v>
      </c>
      <c r="C149" s="73"/>
      <c r="D149" s="73"/>
      <c r="E149" s="73"/>
      <c r="F149" s="73"/>
      <c r="G149" s="73"/>
      <c r="H149" s="73"/>
      <c r="I149" s="73" t="s">
        <v>36</v>
      </c>
      <c r="J149" s="73"/>
      <c r="K149" s="73"/>
      <c r="L149" s="73"/>
      <c r="M149" s="73"/>
      <c r="N149" s="73"/>
      <c r="O149" s="73"/>
      <c r="P149" s="73"/>
      <c r="Q149" s="77"/>
      <c r="R149" s="72"/>
      <c r="S149" s="73"/>
      <c r="T149" s="73"/>
      <c r="U149" s="73"/>
      <c r="V149" s="73"/>
      <c r="W149" s="73"/>
      <c r="X149" s="73" t="s">
        <v>7</v>
      </c>
      <c r="Y149" s="77"/>
      <c r="Z149" s="80">
        <v>4130</v>
      </c>
      <c r="AA149" s="81"/>
      <c r="AB149" s="81"/>
      <c r="AC149" s="81"/>
      <c r="AD149" s="81"/>
      <c r="AE149" s="81"/>
      <c r="AF149" s="81"/>
      <c r="AG149" s="73" t="s">
        <v>8</v>
      </c>
      <c r="AH149" s="77"/>
      <c r="AI149" s="86">
        <f>R149*Z149</f>
        <v>0</v>
      </c>
      <c r="AJ149" s="87"/>
      <c r="AK149" s="87"/>
      <c r="AL149" s="87"/>
      <c r="AM149" s="87"/>
      <c r="AN149" s="87"/>
      <c r="AO149" s="87"/>
      <c r="AP149" s="87"/>
      <c r="AQ149" s="92" t="s">
        <v>8</v>
      </c>
      <c r="AR149" s="92"/>
      <c r="AS149" s="93"/>
      <c r="AT149" s="3"/>
      <c r="AU149" s="3"/>
      <c r="AV149" s="3"/>
      <c r="AW149" s="3"/>
      <c r="AX149" s="3"/>
    </row>
    <row r="150" spans="1:50" ht="6" customHeight="1" x14ac:dyDescent="0.2">
      <c r="A150" s="7"/>
      <c r="B150" s="99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78"/>
      <c r="R150" s="74"/>
      <c r="S150" s="61"/>
      <c r="T150" s="61"/>
      <c r="U150" s="61"/>
      <c r="V150" s="61"/>
      <c r="W150" s="61"/>
      <c r="X150" s="61"/>
      <c r="Y150" s="78"/>
      <c r="Z150" s="82"/>
      <c r="AA150" s="83"/>
      <c r="AB150" s="83"/>
      <c r="AC150" s="83"/>
      <c r="AD150" s="83"/>
      <c r="AE150" s="83"/>
      <c r="AF150" s="83"/>
      <c r="AG150" s="61"/>
      <c r="AH150" s="78"/>
      <c r="AI150" s="88"/>
      <c r="AJ150" s="89"/>
      <c r="AK150" s="89"/>
      <c r="AL150" s="89"/>
      <c r="AM150" s="89"/>
      <c r="AN150" s="89"/>
      <c r="AO150" s="89"/>
      <c r="AP150" s="89"/>
      <c r="AQ150" s="94"/>
      <c r="AR150" s="94"/>
      <c r="AS150" s="95"/>
      <c r="AT150" s="3"/>
      <c r="AU150" s="3"/>
      <c r="AV150" s="3"/>
      <c r="AW150" s="3"/>
      <c r="AX150" s="3"/>
    </row>
    <row r="151" spans="1:50" ht="6" customHeight="1" x14ac:dyDescent="0.2">
      <c r="A151" s="7"/>
      <c r="B151" s="99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78"/>
      <c r="R151" s="74"/>
      <c r="S151" s="61"/>
      <c r="T151" s="61"/>
      <c r="U151" s="61"/>
      <c r="V151" s="61"/>
      <c r="W151" s="61"/>
      <c r="X151" s="61"/>
      <c r="Y151" s="78"/>
      <c r="Z151" s="82"/>
      <c r="AA151" s="83"/>
      <c r="AB151" s="83"/>
      <c r="AC151" s="83"/>
      <c r="AD151" s="83"/>
      <c r="AE151" s="83"/>
      <c r="AF151" s="83"/>
      <c r="AG151" s="61"/>
      <c r="AH151" s="78"/>
      <c r="AI151" s="88"/>
      <c r="AJ151" s="89"/>
      <c r="AK151" s="89"/>
      <c r="AL151" s="89"/>
      <c r="AM151" s="89"/>
      <c r="AN151" s="89"/>
      <c r="AO151" s="89"/>
      <c r="AP151" s="89"/>
      <c r="AQ151" s="94"/>
      <c r="AR151" s="94"/>
      <c r="AS151" s="95"/>
      <c r="AT151" s="3"/>
      <c r="AU151" s="3"/>
      <c r="AV151" s="3"/>
      <c r="AW151" s="3"/>
      <c r="AX151" s="3"/>
    </row>
    <row r="152" spans="1:50" ht="6" customHeight="1" x14ac:dyDescent="0.2">
      <c r="A152" s="7"/>
      <c r="B152" s="99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78"/>
      <c r="R152" s="74"/>
      <c r="S152" s="61"/>
      <c r="T152" s="61"/>
      <c r="U152" s="61"/>
      <c r="V152" s="61"/>
      <c r="W152" s="61"/>
      <c r="X152" s="61"/>
      <c r="Y152" s="78"/>
      <c r="Z152" s="82"/>
      <c r="AA152" s="83"/>
      <c r="AB152" s="83"/>
      <c r="AC152" s="83"/>
      <c r="AD152" s="83"/>
      <c r="AE152" s="83"/>
      <c r="AF152" s="83"/>
      <c r="AG152" s="61"/>
      <c r="AH152" s="78"/>
      <c r="AI152" s="88"/>
      <c r="AJ152" s="89"/>
      <c r="AK152" s="89"/>
      <c r="AL152" s="89"/>
      <c r="AM152" s="89"/>
      <c r="AN152" s="89"/>
      <c r="AO152" s="89"/>
      <c r="AP152" s="89"/>
      <c r="AQ152" s="94"/>
      <c r="AR152" s="94"/>
      <c r="AS152" s="95"/>
      <c r="AT152" s="3"/>
      <c r="AU152" s="3"/>
      <c r="AV152" s="3"/>
      <c r="AW152" s="3"/>
      <c r="AX152" s="3"/>
    </row>
    <row r="153" spans="1:50" ht="6" customHeight="1" x14ac:dyDescent="0.2">
      <c r="A153" s="7"/>
      <c r="B153" s="99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78"/>
      <c r="R153" s="74"/>
      <c r="S153" s="61"/>
      <c r="T153" s="61"/>
      <c r="U153" s="61"/>
      <c r="V153" s="61"/>
      <c r="W153" s="61"/>
      <c r="X153" s="61"/>
      <c r="Y153" s="78"/>
      <c r="Z153" s="82"/>
      <c r="AA153" s="83"/>
      <c r="AB153" s="83"/>
      <c r="AC153" s="83"/>
      <c r="AD153" s="83"/>
      <c r="AE153" s="83"/>
      <c r="AF153" s="83"/>
      <c r="AG153" s="61"/>
      <c r="AH153" s="78"/>
      <c r="AI153" s="88"/>
      <c r="AJ153" s="89"/>
      <c r="AK153" s="89"/>
      <c r="AL153" s="89"/>
      <c r="AM153" s="89"/>
      <c r="AN153" s="89"/>
      <c r="AO153" s="89"/>
      <c r="AP153" s="89"/>
      <c r="AQ153" s="94"/>
      <c r="AR153" s="94"/>
      <c r="AS153" s="95"/>
      <c r="AT153" s="3"/>
      <c r="AU153" s="3"/>
      <c r="AV153" s="3"/>
      <c r="AW153" s="3"/>
      <c r="AX153" s="3"/>
    </row>
    <row r="154" spans="1:50" ht="6" customHeight="1" thickBot="1" x14ac:dyDescent="0.25">
      <c r="A154" s="7"/>
      <c r="B154" s="99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78"/>
      <c r="R154" s="75"/>
      <c r="S154" s="76"/>
      <c r="T154" s="76"/>
      <c r="U154" s="76"/>
      <c r="V154" s="76"/>
      <c r="W154" s="76"/>
      <c r="X154" s="76"/>
      <c r="Y154" s="79"/>
      <c r="Z154" s="84"/>
      <c r="AA154" s="85"/>
      <c r="AB154" s="85"/>
      <c r="AC154" s="85"/>
      <c r="AD154" s="85"/>
      <c r="AE154" s="85"/>
      <c r="AF154" s="85"/>
      <c r="AG154" s="76"/>
      <c r="AH154" s="79"/>
      <c r="AI154" s="90"/>
      <c r="AJ154" s="91"/>
      <c r="AK154" s="91"/>
      <c r="AL154" s="91"/>
      <c r="AM154" s="91"/>
      <c r="AN154" s="91"/>
      <c r="AO154" s="91"/>
      <c r="AP154" s="91"/>
      <c r="AQ154" s="96"/>
      <c r="AR154" s="96"/>
      <c r="AS154" s="97"/>
      <c r="AT154" s="3"/>
      <c r="AU154" s="3"/>
      <c r="AV154" s="3"/>
      <c r="AW154" s="3"/>
      <c r="AX154" s="3"/>
    </row>
    <row r="155" spans="1:50" ht="6" customHeight="1" x14ac:dyDescent="0.2">
      <c r="A155" s="7"/>
      <c r="B155" s="99"/>
      <c r="C155" s="61"/>
      <c r="D155" s="61"/>
      <c r="E155" s="61"/>
      <c r="F155" s="61"/>
      <c r="G155" s="61"/>
      <c r="H155" s="61"/>
      <c r="I155" s="73" t="s">
        <v>37</v>
      </c>
      <c r="J155" s="73"/>
      <c r="K155" s="73"/>
      <c r="L155" s="73"/>
      <c r="M155" s="73"/>
      <c r="N155" s="73"/>
      <c r="O155" s="73"/>
      <c r="P155" s="73"/>
      <c r="Q155" s="77"/>
      <c r="R155" s="72"/>
      <c r="S155" s="73"/>
      <c r="T155" s="73"/>
      <c r="U155" s="73"/>
      <c r="V155" s="73"/>
      <c r="W155" s="73"/>
      <c r="X155" s="73" t="s">
        <v>7</v>
      </c>
      <c r="Y155" s="77"/>
      <c r="Z155" s="80">
        <v>3280</v>
      </c>
      <c r="AA155" s="81"/>
      <c r="AB155" s="81"/>
      <c r="AC155" s="81"/>
      <c r="AD155" s="81"/>
      <c r="AE155" s="81"/>
      <c r="AF155" s="81"/>
      <c r="AG155" s="73" t="s">
        <v>8</v>
      </c>
      <c r="AH155" s="77"/>
      <c r="AI155" s="86">
        <f>R155*Z155</f>
        <v>0</v>
      </c>
      <c r="AJ155" s="87"/>
      <c r="AK155" s="87"/>
      <c r="AL155" s="87"/>
      <c r="AM155" s="87"/>
      <c r="AN155" s="87"/>
      <c r="AO155" s="87"/>
      <c r="AP155" s="87"/>
      <c r="AQ155" s="92" t="s">
        <v>8</v>
      </c>
      <c r="AR155" s="92"/>
      <c r="AS155" s="93"/>
      <c r="AT155" s="3"/>
      <c r="AU155" s="3"/>
      <c r="AV155" s="3"/>
      <c r="AW155" s="3"/>
      <c r="AX155" s="3"/>
    </row>
    <row r="156" spans="1:50" ht="6" customHeight="1" x14ac:dyDescent="0.2">
      <c r="A156" s="7"/>
      <c r="B156" s="99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78"/>
      <c r="R156" s="74"/>
      <c r="S156" s="61"/>
      <c r="T156" s="61"/>
      <c r="U156" s="61"/>
      <c r="V156" s="61"/>
      <c r="W156" s="61"/>
      <c r="X156" s="61"/>
      <c r="Y156" s="78"/>
      <c r="Z156" s="82"/>
      <c r="AA156" s="83"/>
      <c r="AB156" s="83"/>
      <c r="AC156" s="83"/>
      <c r="AD156" s="83"/>
      <c r="AE156" s="83"/>
      <c r="AF156" s="83"/>
      <c r="AG156" s="61"/>
      <c r="AH156" s="78"/>
      <c r="AI156" s="88"/>
      <c r="AJ156" s="89"/>
      <c r="AK156" s="89"/>
      <c r="AL156" s="89"/>
      <c r="AM156" s="89"/>
      <c r="AN156" s="89"/>
      <c r="AO156" s="89"/>
      <c r="AP156" s="89"/>
      <c r="AQ156" s="94"/>
      <c r="AR156" s="94"/>
      <c r="AS156" s="95"/>
      <c r="AT156" s="3"/>
      <c r="AU156" s="3"/>
      <c r="AV156" s="3"/>
      <c r="AW156" s="3"/>
      <c r="AX156" s="3"/>
    </row>
    <row r="157" spans="1:50" ht="6" customHeight="1" x14ac:dyDescent="0.2">
      <c r="A157" s="7"/>
      <c r="B157" s="99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78"/>
      <c r="R157" s="74"/>
      <c r="S157" s="61"/>
      <c r="T157" s="61"/>
      <c r="U157" s="61"/>
      <c r="V157" s="61"/>
      <c r="W157" s="61"/>
      <c r="X157" s="61"/>
      <c r="Y157" s="78"/>
      <c r="Z157" s="82"/>
      <c r="AA157" s="83"/>
      <c r="AB157" s="83"/>
      <c r="AC157" s="83"/>
      <c r="AD157" s="83"/>
      <c r="AE157" s="83"/>
      <c r="AF157" s="83"/>
      <c r="AG157" s="61"/>
      <c r="AH157" s="78"/>
      <c r="AI157" s="88"/>
      <c r="AJ157" s="89"/>
      <c r="AK157" s="89"/>
      <c r="AL157" s="89"/>
      <c r="AM157" s="89"/>
      <c r="AN157" s="89"/>
      <c r="AO157" s="89"/>
      <c r="AP157" s="89"/>
      <c r="AQ157" s="94"/>
      <c r="AR157" s="94"/>
      <c r="AS157" s="95"/>
      <c r="AT157" s="3"/>
      <c r="AU157" s="3"/>
      <c r="AV157" s="3"/>
      <c r="AW157" s="3"/>
      <c r="AX157" s="3"/>
    </row>
    <row r="158" spans="1:50" ht="6" customHeight="1" x14ac:dyDescent="0.2">
      <c r="A158" s="7"/>
      <c r="B158" s="99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78"/>
      <c r="R158" s="74"/>
      <c r="S158" s="61"/>
      <c r="T158" s="61"/>
      <c r="U158" s="61"/>
      <c r="V158" s="61"/>
      <c r="W158" s="61"/>
      <c r="X158" s="61"/>
      <c r="Y158" s="78"/>
      <c r="Z158" s="82"/>
      <c r="AA158" s="83"/>
      <c r="AB158" s="83"/>
      <c r="AC158" s="83"/>
      <c r="AD158" s="83"/>
      <c r="AE158" s="83"/>
      <c r="AF158" s="83"/>
      <c r="AG158" s="61"/>
      <c r="AH158" s="78"/>
      <c r="AI158" s="88"/>
      <c r="AJ158" s="89"/>
      <c r="AK158" s="89"/>
      <c r="AL158" s="89"/>
      <c r="AM158" s="89"/>
      <c r="AN158" s="89"/>
      <c r="AO158" s="89"/>
      <c r="AP158" s="89"/>
      <c r="AQ158" s="94"/>
      <c r="AR158" s="94"/>
      <c r="AS158" s="95"/>
      <c r="AT158" s="3"/>
      <c r="AU158" s="3"/>
      <c r="AV158" s="3"/>
      <c r="AW158" s="3"/>
      <c r="AX158" s="3"/>
    </row>
    <row r="159" spans="1:50" ht="6" customHeight="1" x14ac:dyDescent="0.2">
      <c r="A159" s="7"/>
      <c r="B159" s="99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78"/>
      <c r="R159" s="74"/>
      <c r="S159" s="61"/>
      <c r="T159" s="61"/>
      <c r="U159" s="61"/>
      <c r="V159" s="61"/>
      <c r="W159" s="61"/>
      <c r="X159" s="61"/>
      <c r="Y159" s="78"/>
      <c r="Z159" s="82"/>
      <c r="AA159" s="83"/>
      <c r="AB159" s="83"/>
      <c r="AC159" s="83"/>
      <c r="AD159" s="83"/>
      <c r="AE159" s="83"/>
      <c r="AF159" s="83"/>
      <c r="AG159" s="61"/>
      <c r="AH159" s="78"/>
      <c r="AI159" s="88"/>
      <c r="AJ159" s="89"/>
      <c r="AK159" s="89"/>
      <c r="AL159" s="89"/>
      <c r="AM159" s="89"/>
      <c r="AN159" s="89"/>
      <c r="AO159" s="89"/>
      <c r="AP159" s="89"/>
      <c r="AQ159" s="94"/>
      <c r="AR159" s="94"/>
      <c r="AS159" s="95"/>
      <c r="AT159" s="3"/>
      <c r="AU159" s="3"/>
      <c r="AV159" s="3"/>
      <c r="AW159" s="3"/>
      <c r="AX159" s="3"/>
    </row>
    <row r="160" spans="1:50" ht="6" customHeight="1" thickBot="1" x14ac:dyDescent="0.25">
      <c r="A160" s="7"/>
      <c r="B160" s="99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78"/>
      <c r="R160" s="74"/>
      <c r="S160" s="61"/>
      <c r="T160" s="61"/>
      <c r="U160" s="61"/>
      <c r="V160" s="61"/>
      <c r="W160" s="61"/>
      <c r="X160" s="61"/>
      <c r="Y160" s="78"/>
      <c r="Z160" s="82"/>
      <c r="AA160" s="83"/>
      <c r="AB160" s="83"/>
      <c r="AC160" s="83"/>
      <c r="AD160" s="83"/>
      <c r="AE160" s="83"/>
      <c r="AF160" s="83"/>
      <c r="AG160" s="61"/>
      <c r="AH160" s="78"/>
      <c r="AI160" s="88"/>
      <c r="AJ160" s="89"/>
      <c r="AK160" s="89"/>
      <c r="AL160" s="89"/>
      <c r="AM160" s="89"/>
      <c r="AN160" s="89"/>
      <c r="AO160" s="89"/>
      <c r="AP160" s="89"/>
      <c r="AQ160" s="94"/>
      <c r="AR160" s="94"/>
      <c r="AS160" s="95"/>
      <c r="AT160" s="3"/>
      <c r="AU160" s="3"/>
      <c r="AV160" s="3"/>
      <c r="AW160" s="3"/>
      <c r="AX160" s="3"/>
    </row>
    <row r="161" spans="1:50" ht="6" customHeight="1" thickTop="1" x14ac:dyDescent="0.2">
      <c r="A161" s="7"/>
      <c r="B161" s="117" t="s">
        <v>38</v>
      </c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9"/>
      <c r="R161" s="124">
        <f>SUM(R11:W160)</f>
        <v>0</v>
      </c>
      <c r="S161" s="118"/>
      <c r="T161" s="118"/>
      <c r="U161" s="118"/>
      <c r="V161" s="118"/>
      <c r="W161" s="118"/>
      <c r="X161" s="118" t="s">
        <v>7</v>
      </c>
      <c r="Y161" s="126"/>
      <c r="Z161" s="129" t="s">
        <v>39</v>
      </c>
      <c r="AA161" s="130"/>
      <c r="AB161" s="130"/>
      <c r="AC161" s="130"/>
      <c r="AD161" s="130"/>
      <c r="AE161" s="130"/>
      <c r="AF161" s="130"/>
      <c r="AG161" s="130"/>
      <c r="AH161" s="131"/>
      <c r="AI161" s="138">
        <f>SUM(AI11:AP160)</f>
        <v>0</v>
      </c>
      <c r="AJ161" s="139"/>
      <c r="AK161" s="139"/>
      <c r="AL161" s="139"/>
      <c r="AM161" s="139"/>
      <c r="AN161" s="139"/>
      <c r="AO161" s="139"/>
      <c r="AP161" s="139"/>
      <c r="AQ161" s="142" t="s">
        <v>8</v>
      </c>
      <c r="AR161" s="142"/>
      <c r="AS161" s="143"/>
      <c r="AT161" s="3"/>
      <c r="AU161" s="3"/>
      <c r="AV161" s="3"/>
      <c r="AW161" s="3"/>
      <c r="AX161" s="3"/>
    </row>
    <row r="162" spans="1:50" ht="9" customHeight="1" x14ac:dyDescent="0.2">
      <c r="A162" s="7"/>
      <c r="B162" s="120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78"/>
      <c r="R162" s="74"/>
      <c r="S162" s="61"/>
      <c r="T162" s="61"/>
      <c r="U162" s="61"/>
      <c r="V162" s="61"/>
      <c r="W162" s="61"/>
      <c r="X162" s="61"/>
      <c r="Y162" s="127"/>
      <c r="Z162" s="132"/>
      <c r="AA162" s="133"/>
      <c r="AB162" s="133"/>
      <c r="AC162" s="133"/>
      <c r="AD162" s="133"/>
      <c r="AE162" s="133"/>
      <c r="AF162" s="133"/>
      <c r="AG162" s="133"/>
      <c r="AH162" s="134"/>
      <c r="AI162" s="88"/>
      <c r="AJ162" s="89"/>
      <c r="AK162" s="89"/>
      <c r="AL162" s="89"/>
      <c r="AM162" s="89"/>
      <c r="AN162" s="89"/>
      <c r="AO162" s="89"/>
      <c r="AP162" s="89"/>
      <c r="AQ162" s="94"/>
      <c r="AR162" s="94"/>
      <c r="AS162" s="144"/>
      <c r="AT162" s="3"/>
      <c r="AU162" s="3"/>
      <c r="AV162" s="3"/>
      <c r="AW162" s="3"/>
      <c r="AX162" s="3"/>
    </row>
    <row r="163" spans="1:50" ht="9" customHeight="1" x14ac:dyDescent="0.2">
      <c r="A163" s="7"/>
      <c r="B163" s="120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78"/>
      <c r="R163" s="74"/>
      <c r="S163" s="61"/>
      <c r="T163" s="61"/>
      <c r="U163" s="61"/>
      <c r="V163" s="61"/>
      <c r="W163" s="61"/>
      <c r="X163" s="61"/>
      <c r="Y163" s="127"/>
      <c r="Z163" s="132"/>
      <c r="AA163" s="133"/>
      <c r="AB163" s="133"/>
      <c r="AC163" s="133"/>
      <c r="AD163" s="133"/>
      <c r="AE163" s="133"/>
      <c r="AF163" s="133"/>
      <c r="AG163" s="133"/>
      <c r="AH163" s="134"/>
      <c r="AI163" s="88"/>
      <c r="AJ163" s="89"/>
      <c r="AK163" s="89"/>
      <c r="AL163" s="89"/>
      <c r="AM163" s="89"/>
      <c r="AN163" s="89"/>
      <c r="AO163" s="89"/>
      <c r="AP163" s="89"/>
      <c r="AQ163" s="94"/>
      <c r="AR163" s="94"/>
      <c r="AS163" s="144"/>
      <c r="AT163" s="3"/>
      <c r="AU163" s="3"/>
      <c r="AV163" s="3"/>
      <c r="AW163" s="3"/>
      <c r="AX163" s="3"/>
    </row>
    <row r="164" spans="1:50" ht="9" customHeight="1" x14ac:dyDescent="0.2">
      <c r="A164" s="7"/>
      <c r="B164" s="120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78"/>
      <c r="R164" s="74"/>
      <c r="S164" s="61"/>
      <c r="T164" s="61"/>
      <c r="U164" s="61"/>
      <c r="V164" s="61"/>
      <c r="W164" s="61"/>
      <c r="X164" s="61"/>
      <c r="Y164" s="127"/>
      <c r="Z164" s="132"/>
      <c r="AA164" s="133"/>
      <c r="AB164" s="133"/>
      <c r="AC164" s="133"/>
      <c r="AD164" s="133"/>
      <c r="AE164" s="133"/>
      <c r="AF164" s="133"/>
      <c r="AG164" s="133"/>
      <c r="AH164" s="134"/>
      <c r="AI164" s="88"/>
      <c r="AJ164" s="89"/>
      <c r="AK164" s="89"/>
      <c r="AL164" s="89"/>
      <c r="AM164" s="89"/>
      <c r="AN164" s="89"/>
      <c r="AO164" s="89"/>
      <c r="AP164" s="89"/>
      <c r="AQ164" s="94"/>
      <c r="AR164" s="94"/>
      <c r="AS164" s="144"/>
      <c r="AT164" s="3"/>
      <c r="AU164" s="3"/>
      <c r="AV164" s="3"/>
      <c r="AW164" s="3"/>
      <c r="AX164" s="3"/>
    </row>
    <row r="165" spans="1:50" ht="9" customHeight="1" x14ac:dyDescent="0.2">
      <c r="A165" s="7"/>
      <c r="B165" s="120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78"/>
      <c r="R165" s="74"/>
      <c r="S165" s="61"/>
      <c r="T165" s="61"/>
      <c r="U165" s="61"/>
      <c r="V165" s="61"/>
      <c r="W165" s="61"/>
      <c r="X165" s="61"/>
      <c r="Y165" s="127"/>
      <c r="Z165" s="132"/>
      <c r="AA165" s="133"/>
      <c r="AB165" s="133"/>
      <c r="AC165" s="133"/>
      <c r="AD165" s="133"/>
      <c r="AE165" s="133"/>
      <c r="AF165" s="133"/>
      <c r="AG165" s="133"/>
      <c r="AH165" s="134"/>
      <c r="AI165" s="88"/>
      <c r="AJ165" s="89"/>
      <c r="AK165" s="89"/>
      <c r="AL165" s="89"/>
      <c r="AM165" s="89"/>
      <c r="AN165" s="89"/>
      <c r="AO165" s="89"/>
      <c r="AP165" s="89"/>
      <c r="AQ165" s="94"/>
      <c r="AR165" s="94"/>
      <c r="AS165" s="144"/>
      <c r="AT165" s="3"/>
      <c r="AU165" s="3"/>
      <c r="AV165" s="3"/>
      <c r="AW165" s="3"/>
      <c r="AX165" s="3"/>
    </row>
    <row r="166" spans="1:50" ht="6" customHeight="1" thickBot="1" x14ac:dyDescent="0.25">
      <c r="A166" s="7"/>
      <c r="B166" s="121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3"/>
      <c r="R166" s="125"/>
      <c r="S166" s="122"/>
      <c r="T166" s="122"/>
      <c r="U166" s="122"/>
      <c r="V166" s="122"/>
      <c r="W166" s="122"/>
      <c r="X166" s="122"/>
      <c r="Y166" s="128"/>
      <c r="Z166" s="135"/>
      <c r="AA166" s="136"/>
      <c r="AB166" s="136"/>
      <c r="AC166" s="136"/>
      <c r="AD166" s="136"/>
      <c r="AE166" s="136"/>
      <c r="AF166" s="136"/>
      <c r="AG166" s="136"/>
      <c r="AH166" s="137"/>
      <c r="AI166" s="140"/>
      <c r="AJ166" s="141"/>
      <c r="AK166" s="141"/>
      <c r="AL166" s="141"/>
      <c r="AM166" s="141"/>
      <c r="AN166" s="141"/>
      <c r="AO166" s="141"/>
      <c r="AP166" s="141"/>
      <c r="AQ166" s="145"/>
      <c r="AR166" s="145"/>
      <c r="AS166" s="146"/>
      <c r="AT166" s="3"/>
      <c r="AU166" s="3"/>
      <c r="AV166" s="3"/>
      <c r="AW166" s="3"/>
      <c r="AX166" s="3"/>
    </row>
    <row r="167" spans="1:50" ht="6" customHeight="1" thickTop="1" x14ac:dyDescent="0.2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6"/>
      <c r="AR167" s="6"/>
      <c r="AS167" s="6"/>
      <c r="AT167" s="3"/>
      <c r="AU167" s="3"/>
      <c r="AV167" s="3"/>
      <c r="AW167" s="3"/>
      <c r="AX167" s="3"/>
    </row>
    <row r="168" spans="1:50" ht="6" customHeight="1" x14ac:dyDescent="0.2">
      <c r="A168" s="7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1"/>
      <c r="U168" s="1"/>
      <c r="V168" s="1"/>
      <c r="W168" s="1"/>
      <c r="X168" s="1"/>
      <c r="Y168" s="1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6"/>
      <c r="AR168" s="6"/>
      <c r="AS168" s="6"/>
      <c r="AT168" s="3"/>
      <c r="AU168" s="3"/>
      <c r="AV168" s="3"/>
      <c r="AW168" s="3"/>
      <c r="AX168" s="3"/>
    </row>
    <row r="169" spans="1:50" ht="6.75" customHeight="1" x14ac:dyDescent="0.2">
      <c r="B169" s="62" t="s">
        <v>40</v>
      </c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1"/>
      <c r="U169" s="1"/>
      <c r="V169" s="1"/>
      <c r="W169" s="1"/>
      <c r="X169" s="1"/>
      <c r="Y169" s="1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6"/>
      <c r="AR169" s="6"/>
      <c r="AS169" s="6"/>
    </row>
    <row r="170" spans="1:50" ht="6" customHeight="1" x14ac:dyDescent="0.2"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1"/>
      <c r="U170" s="1"/>
      <c r="V170" s="1"/>
      <c r="W170" s="1"/>
      <c r="X170" s="1"/>
      <c r="Y170" s="1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6"/>
      <c r="AR170" s="6"/>
      <c r="AS170" s="6"/>
    </row>
    <row r="171" spans="1:50" ht="6" customHeight="1" thickBot="1" x14ac:dyDescent="0.25"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"/>
      <c r="U171" s="1"/>
      <c r="V171" s="1"/>
      <c r="W171" s="1"/>
      <c r="X171" s="1"/>
      <c r="Y171" s="1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6"/>
      <c r="AR171" s="6"/>
      <c r="AS171" s="6"/>
    </row>
    <row r="172" spans="1:50" ht="6" customHeight="1" x14ac:dyDescent="0.2">
      <c r="B172" s="63" t="s">
        <v>2</v>
      </c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 t="s">
        <v>3</v>
      </c>
      <c r="S172" s="64"/>
      <c r="T172" s="64"/>
      <c r="U172" s="64"/>
      <c r="V172" s="64"/>
      <c r="W172" s="64"/>
      <c r="X172" s="64"/>
      <c r="Y172" s="64"/>
      <c r="Z172" s="64" t="s">
        <v>4</v>
      </c>
      <c r="AA172" s="64"/>
      <c r="AB172" s="64"/>
      <c r="AC172" s="64"/>
      <c r="AD172" s="64"/>
      <c r="AE172" s="64"/>
      <c r="AF172" s="64"/>
      <c r="AG172" s="64"/>
      <c r="AH172" s="64"/>
      <c r="AI172" s="64" t="s">
        <v>5</v>
      </c>
      <c r="AJ172" s="64"/>
      <c r="AK172" s="64"/>
      <c r="AL172" s="64"/>
      <c r="AM172" s="64"/>
      <c r="AN172" s="64"/>
      <c r="AO172" s="64"/>
      <c r="AP172" s="64"/>
      <c r="AQ172" s="64"/>
      <c r="AR172" s="64"/>
      <c r="AS172" s="69"/>
    </row>
    <row r="173" spans="1:50" ht="6" customHeight="1" x14ac:dyDescent="0.2">
      <c r="B173" s="65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70"/>
    </row>
    <row r="174" spans="1:50" ht="6" customHeight="1" x14ac:dyDescent="0.2">
      <c r="B174" s="65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70"/>
    </row>
    <row r="175" spans="1:50" ht="6" customHeight="1" thickBot="1" x14ac:dyDescent="0.25">
      <c r="B175" s="67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71"/>
    </row>
    <row r="176" spans="1:50" ht="6" customHeight="1" x14ac:dyDescent="0.2">
      <c r="B176" s="147" t="s">
        <v>41</v>
      </c>
      <c r="C176" s="148"/>
      <c r="D176" s="148"/>
      <c r="E176" s="148"/>
      <c r="F176" s="148"/>
      <c r="G176" s="148"/>
      <c r="H176" s="148"/>
      <c r="I176" s="113" t="s">
        <v>42</v>
      </c>
      <c r="J176" s="113"/>
      <c r="K176" s="113"/>
      <c r="L176" s="113"/>
      <c r="M176" s="113"/>
      <c r="N176" s="113"/>
      <c r="O176" s="113"/>
      <c r="P176" s="113"/>
      <c r="Q176" s="114"/>
      <c r="R176" s="72"/>
      <c r="S176" s="73"/>
      <c r="T176" s="73"/>
      <c r="U176" s="73"/>
      <c r="V176" s="73"/>
      <c r="W176" s="73"/>
      <c r="X176" s="73" t="s">
        <v>7</v>
      </c>
      <c r="Y176" s="77"/>
      <c r="Z176" s="80">
        <v>5900</v>
      </c>
      <c r="AA176" s="81"/>
      <c r="AB176" s="81"/>
      <c r="AC176" s="81"/>
      <c r="AD176" s="81"/>
      <c r="AE176" s="81"/>
      <c r="AF176" s="81"/>
      <c r="AG176" s="73" t="s">
        <v>8</v>
      </c>
      <c r="AH176" s="77"/>
      <c r="AI176" s="86">
        <f>R176*Z176</f>
        <v>0</v>
      </c>
      <c r="AJ176" s="87"/>
      <c r="AK176" s="87"/>
      <c r="AL176" s="87"/>
      <c r="AM176" s="87"/>
      <c r="AN176" s="87"/>
      <c r="AO176" s="87"/>
      <c r="AP176" s="87"/>
      <c r="AQ176" s="92" t="s">
        <v>8</v>
      </c>
      <c r="AR176" s="92"/>
      <c r="AS176" s="93"/>
    </row>
    <row r="177" spans="2:45" ht="6" customHeight="1" x14ac:dyDescent="0.2">
      <c r="B177" s="149"/>
      <c r="C177" s="150"/>
      <c r="D177" s="150"/>
      <c r="E177" s="150"/>
      <c r="F177" s="150"/>
      <c r="G177" s="150"/>
      <c r="H177" s="150"/>
      <c r="I177" s="115"/>
      <c r="J177" s="115"/>
      <c r="K177" s="115"/>
      <c r="L177" s="115"/>
      <c r="M177" s="115"/>
      <c r="N177" s="115"/>
      <c r="O177" s="115"/>
      <c r="P177" s="115"/>
      <c r="Q177" s="116"/>
      <c r="R177" s="74"/>
      <c r="S177" s="61"/>
      <c r="T177" s="61"/>
      <c r="U177" s="61"/>
      <c r="V177" s="61"/>
      <c r="W177" s="61"/>
      <c r="X177" s="61"/>
      <c r="Y177" s="78"/>
      <c r="Z177" s="82"/>
      <c r="AA177" s="83"/>
      <c r="AB177" s="83"/>
      <c r="AC177" s="83"/>
      <c r="AD177" s="83"/>
      <c r="AE177" s="83"/>
      <c r="AF177" s="83"/>
      <c r="AG177" s="61"/>
      <c r="AH177" s="78"/>
      <c r="AI177" s="88"/>
      <c r="AJ177" s="89"/>
      <c r="AK177" s="89"/>
      <c r="AL177" s="89"/>
      <c r="AM177" s="89"/>
      <c r="AN177" s="89"/>
      <c r="AO177" s="89"/>
      <c r="AP177" s="89"/>
      <c r="AQ177" s="94"/>
      <c r="AR177" s="94"/>
      <c r="AS177" s="95"/>
    </row>
    <row r="178" spans="2:45" ht="6" customHeight="1" x14ac:dyDescent="0.2">
      <c r="B178" s="149"/>
      <c r="C178" s="150"/>
      <c r="D178" s="150"/>
      <c r="E178" s="150"/>
      <c r="F178" s="150"/>
      <c r="G178" s="150"/>
      <c r="H178" s="150"/>
      <c r="I178" s="115"/>
      <c r="J178" s="115"/>
      <c r="K178" s="115"/>
      <c r="L178" s="115"/>
      <c r="M178" s="115"/>
      <c r="N178" s="115"/>
      <c r="O178" s="115"/>
      <c r="P178" s="115"/>
      <c r="Q178" s="116"/>
      <c r="R178" s="74"/>
      <c r="S178" s="61"/>
      <c r="T178" s="61"/>
      <c r="U178" s="61"/>
      <c r="V178" s="61"/>
      <c r="W178" s="61"/>
      <c r="X178" s="61"/>
      <c r="Y178" s="78"/>
      <c r="Z178" s="82"/>
      <c r="AA178" s="83"/>
      <c r="AB178" s="83"/>
      <c r="AC178" s="83"/>
      <c r="AD178" s="83"/>
      <c r="AE178" s="83"/>
      <c r="AF178" s="83"/>
      <c r="AG178" s="61"/>
      <c r="AH178" s="78"/>
      <c r="AI178" s="88"/>
      <c r="AJ178" s="89"/>
      <c r="AK178" s="89"/>
      <c r="AL178" s="89"/>
      <c r="AM178" s="89"/>
      <c r="AN178" s="89"/>
      <c r="AO178" s="89"/>
      <c r="AP178" s="89"/>
      <c r="AQ178" s="94"/>
      <c r="AR178" s="94"/>
      <c r="AS178" s="95"/>
    </row>
    <row r="179" spans="2:45" ht="6" customHeight="1" x14ac:dyDescent="0.2">
      <c r="B179" s="149"/>
      <c r="C179" s="150"/>
      <c r="D179" s="150"/>
      <c r="E179" s="150"/>
      <c r="F179" s="150"/>
      <c r="G179" s="150"/>
      <c r="H179" s="150"/>
      <c r="I179" s="115"/>
      <c r="J179" s="115"/>
      <c r="K179" s="115"/>
      <c r="L179" s="115"/>
      <c r="M179" s="115"/>
      <c r="N179" s="115"/>
      <c r="O179" s="115"/>
      <c r="P179" s="115"/>
      <c r="Q179" s="116"/>
      <c r="R179" s="74"/>
      <c r="S179" s="61"/>
      <c r="T179" s="61"/>
      <c r="U179" s="61"/>
      <c r="V179" s="61"/>
      <c r="W179" s="61"/>
      <c r="X179" s="61"/>
      <c r="Y179" s="78"/>
      <c r="Z179" s="82"/>
      <c r="AA179" s="83"/>
      <c r="AB179" s="83"/>
      <c r="AC179" s="83"/>
      <c r="AD179" s="83"/>
      <c r="AE179" s="83"/>
      <c r="AF179" s="83"/>
      <c r="AG179" s="61"/>
      <c r="AH179" s="78"/>
      <c r="AI179" s="88"/>
      <c r="AJ179" s="89"/>
      <c r="AK179" s="89"/>
      <c r="AL179" s="89"/>
      <c r="AM179" s="89"/>
      <c r="AN179" s="89"/>
      <c r="AO179" s="89"/>
      <c r="AP179" s="89"/>
      <c r="AQ179" s="94"/>
      <c r="AR179" s="94"/>
      <c r="AS179" s="95"/>
    </row>
    <row r="180" spans="2:45" ht="6" customHeight="1" x14ac:dyDescent="0.2">
      <c r="B180" s="149"/>
      <c r="C180" s="150"/>
      <c r="D180" s="150"/>
      <c r="E180" s="150"/>
      <c r="F180" s="150"/>
      <c r="G180" s="150"/>
      <c r="H180" s="150"/>
      <c r="I180" s="115"/>
      <c r="J180" s="115"/>
      <c r="K180" s="115"/>
      <c r="L180" s="115"/>
      <c r="M180" s="115"/>
      <c r="N180" s="115"/>
      <c r="O180" s="115"/>
      <c r="P180" s="115"/>
      <c r="Q180" s="116"/>
      <c r="R180" s="74"/>
      <c r="S180" s="61"/>
      <c r="T180" s="61"/>
      <c r="U180" s="61"/>
      <c r="V180" s="61"/>
      <c r="W180" s="61"/>
      <c r="X180" s="61"/>
      <c r="Y180" s="78"/>
      <c r="Z180" s="82"/>
      <c r="AA180" s="83"/>
      <c r="AB180" s="83"/>
      <c r="AC180" s="83"/>
      <c r="AD180" s="83"/>
      <c r="AE180" s="83"/>
      <c r="AF180" s="83"/>
      <c r="AG180" s="61"/>
      <c r="AH180" s="78"/>
      <c r="AI180" s="88"/>
      <c r="AJ180" s="89"/>
      <c r="AK180" s="89"/>
      <c r="AL180" s="89"/>
      <c r="AM180" s="89"/>
      <c r="AN180" s="89"/>
      <c r="AO180" s="89"/>
      <c r="AP180" s="89"/>
      <c r="AQ180" s="94"/>
      <c r="AR180" s="94"/>
      <c r="AS180" s="95"/>
    </row>
    <row r="181" spans="2:45" ht="6" customHeight="1" thickBot="1" x14ac:dyDescent="0.25">
      <c r="B181" s="149"/>
      <c r="C181" s="150"/>
      <c r="D181" s="150"/>
      <c r="E181" s="150"/>
      <c r="F181" s="150"/>
      <c r="G181" s="150"/>
      <c r="H181" s="150"/>
      <c r="I181" s="115"/>
      <c r="J181" s="115"/>
      <c r="K181" s="115"/>
      <c r="L181" s="115"/>
      <c r="M181" s="115"/>
      <c r="N181" s="115"/>
      <c r="O181" s="115"/>
      <c r="P181" s="115"/>
      <c r="Q181" s="116"/>
      <c r="R181" s="75"/>
      <c r="S181" s="76"/>
      <c r="T181" s="76"/>
      <c r="U181" s="76"/>
      <c r="V181" s="76"/>
      <c r="W181" s="76"/>
      <c r="X181" s="76"/>
      <c r="Y181" s="79"/>
      <c r="Z181" s="84"/>
      <c r="AA181" s="85"/>
      <c r="AB181" s="85"/>
      <c r="AC181" s="85"/>
      <c r="AD181" s="85"/>
      <c r="AE181" s="85"/>
      <c r="AF181" s="85"/>
      <c r="AG181" s="76"/>
      <c r="AH181" s="79"/>
      <c r="AI181" s="90"/>
      <c r="AJ181" s="91"/>
      <c r="AK181" s="91"/>
      <c r="AL181" s="91"/>
      <c r="AM181" s="91"/>
      <c r="AN181" s="91"/>
      <c r="AO181" s="91"/>
      <c r="AP181" s="91"/>
      <c r="AQ181" s="96"/>
      <c r="AR181" s="96"/>
      <c r="AS181" s="97"/>
    </row>
    <row r="182" spans="2:45" ht="6" customHeight="1" x14ac:dyDescent="0.2">
      <c r="B182" s="149"/>
      <c r="C182" s="150"/>
      <c r="D182" s="150"/>
      <c r="E182" s="150"/>
      <c r="F182" s="150"/>
      <c r="G182" s="150"/>
      <c r="H182" s="150"/>
      <c r="I182" s="73" t="s">
        <v>43</v>
      </c>
      <c r="J182" s="73"/>
      <c r="K182" s="73"/>
      <c r="L182" s="73"/>
      <c r="M182" s="73"/>
      <c r="N182" s="73"/>
      <c r="O182" s="73"/>
      <c r="P182" s="73"/>
      <c r="Q182" s="77"/>
      <c r="R182" s="72"/>
      <c r="S182" s="73"/>
      <c r="T182" s="73"/>
      <c r="U182" s="73"/>
      <c r="V182" s="73"/>
      <c r="W182" s="73"/>
      <c r="X182" s="73" t="s">
        <v>7</v>
      </c>
      <c r="Y182" s="77"/>
      <c r="Z182" s="80">
        <v>2000</v>
      </c>
      <c r="AA182" s="81"/>
      <c r="AB182" s="81"/>
      <c r="AC182" s="81"/>
      <c r="AD182" s="81"/>
      <c r="AE182" s="81"/>
      <c r="AF182" s="81"/>
      <c r="AG182" s="73" t="s">
        <v>8</v>
      </c>
      <c r="AH182" s="77"/>
      <c r="AI182" s="86">
        <f>R182*Z182</f>
        <v>0</v>
      </c>
      <c r="AJ182" s="87"/>
      <c r="AK182" s="87"/>
      <c r="AL182" s="87"/>
      <c r="AM182" s="87"/>
      <c r="AN182" s="87"/>
      <c r="AO182" s="87"/>
      <c r="AP182" s="87"/>
      <c r="AQ182" s="92" t="s">
        <v>8</v>
      </c>
      <c r="AR182" s="92"/>
      <c r="AS182" s="93"/>
    </row>
    <row r="183" spans="2:45" ht="6" customHeight="1" x14ac:dyDescent="0.2">
      <c r="B183" s="149"/>
      <c r="C183" s="150"/>
      <c r="D183" s="150"/>
      <c r="E183" s="150"/>
      <c r="F183" s="150"/>
      <c r="G183" s="150"/>
      <c r="H183" s="150"/>
      <c r="I183" s="61"/>
      <c r="J183" s="61"/>
      <c r="K183" s="61"/>
      <c r="L183" s="61"/>
      <c r="M183" s="61"/>
      <c r="N183" s="61"/>
      <c r="O183" s="61"/>
      <c r="P183" s="61"/>
      <c r="Q183" s="78"/>
      <c r="R183" s="74"/>
      <c r="S183" s="61"/>
      <c r="T183" s="61"/>
      <c r="U183" s="61"/>
      <c r="V183" s="61"/>
      <c r="W183" s="61"/>
      <c r="X183" s="61"/>
      <c r="Y183" s="78"/>
      <c r="Z183" s="82"/>
      <c r="AA183" s="83"/>
      <c r="AB183" s="83"/>
      <c r="AC183" s="83"/>
      <c r="AD183" s="83"/>
      <c r="AE183" s="83"/>
      <c r="AF183" s="83"/>
      <c r="AG183" s="61"/>
      <c r="AH183" s="78"/>
      <c r="AI183" s="88"/>
      <c r="AJ183" s="89"/>
      <c r="AK183" s="89"/>
      <c r="AL183" s="89"/>
      <c r="AM183" s="89"/>
      <c r="AN183" s="89"/>
      <c r="AO183" s="89"/>
      <c r="AP183" s="89"/>
      <c r="AQ183" s="94"/>
      <c r="AR183" s="94"/>
      <c r="AS183" s="95"/>
    </row>
    <row r="184" spans="2:45" ht="6" customHeight="1" x14ac:dyDescent="0.2">
      <c r="B184" s="149"/>
      <c r="C184" s="150"/>
      <c r="D184" s="150"/>
      <c r="E184" s="150"/>
      <c r="F184" s="150"/>
      <c r="G184" s="150"/>
      <c r="H184" s="150"/>
      <c r="I184" s="61"/>
      <c r="J184" s="61"/>
      <c r="K184" s="61"/>
      <c r="L184" s="61"/>
      <c r="M184" s="61"/>
      <c r="N184" s="61"/>
      <c r="O184" s="61"/>
      <c r="P184" s="61"/>
      <c r="Q184" s="78"/>
      <c r="R184" s="74"/>
      <c r="S184" s="61"/>
      <c r="T184" s="61"/>
      <c r="U184" s="61"/>
      <c r="V184" s="61"/>
      <c r="W184" s="61"/>
      <c r="X184" s="61"/>
      <c r="Y184" s="78"/>
      <c r="Z184" s="82"/>
      <c r="AA184" s="83"/>
      <c r="AB184" s="83"/>
      <c r="AC184" s="83"/>
      <c r="AD184" s="83"/>
      <c r="AE184" s="83"/>
      <c r="AF184" s="83"/>
      <c r="AG184" s="61"/>
      <c r="AH184" s="78"/>
      <c r="AI184" s="88"/>
      <c r="AJ184" s="89"/>
      <c r="AK184" s="89"/>
      <c r="AL184" s="89"/>
      <c r="AM184" s="89"/>
      <c r="AN184" s="89"/>
      <c r="AO184" s="89"/>
      <c r="AP184" s="89"/>
      <c r="AQ184" s="94"/>
      <c r="AR184" s="94"/>
      <c r="AS184" s="95"/>
    </row>
    <row r="185" spans="2:45" ht="6" customHeight="1" x14ac:dyDescent="0.2">
      <c r="B185" s="149"/>
      <c r="C185" s="150"/>
      <c r="D185" s="150"/>
      <c r="E185" s="150"/>
      <c r="F185" s="150"/>
      <c r="G185" s="150"/>
      <c r="H185" s="150"/>
      <c r="I185" s="61"/>
      <c r="J185" s="61"/>
      <c r="K185" s="61"/>
      <c r="L185" s="61"/>
      <c r="M185" s="61"/>
      <c r="N185" s="61"/>
      <c r="O185" s="61"/>
      <c r="P185" s="61"/>
      <c r="Q185" s="78"/>
      <c r="R185" s="74"/>
      <c r="S185" s="61"/>
      <c r="T185" s="61"/>
      <c r="U185" s="61"/>
      <c r="V185" s="61"/>
      <c r="W185" s="61"/>
      <c r="X185" s="61"/>
      <c r="Y185" s="78"/>
      <c r="Z185" s="82"/>
      <c r="AA185" s="83"/>
      <c r="AB185" s="83"/>
      <c r="AC185" s="83"/>
      <c r="AD185" s="83"/>
      <c r="AE185" s="83"/>
      <c r="AF185" s="83"/>
      <c r="AG185" s="61"/>
      <c r="AH185" s="78"/>
      <c r="AI185" s="88"/>
      <c r="AJ185" s="89"/>
      <c r="AK185" s="89"/>
      <c r="AL185" s="89"/>
      <c r="AM185" s="89"/>
      <c r="AN185" s="89"/>
      <c r="AO185" s="89"/>
      <c r="AP185" s="89"/>
      <c r="AQ185" s="94"/>
      <c r="AR185" s="94"/>
      <c r="AS185" s="95"/>
    </row>
    <row r="186" spans="2:45" ht="6" customHeight="1" x14ac:dyDescent="0.2">
      <c r="B186" s="149"/>
      <c r="C186" s="150"/>
      <c r="D186" s="150"/>
      <c r="E186" s="150"/>
      <c r="F186" s="150"/>
      <c r="G186" s="150"/>
      <c r="H186" s="150"/>
      <c r="I186" s="61"/>
      <c r="J186" s="61"/>
      <c r="K186" s="61"/>
      <c r="L186" s="61"/>
      <c r="M186" s="61"/>
      <c r="N186" s="61"/>
      <c r="O186" s="61"/>
      <c r="P186" s="61"/>
      <c r="Q186" s="78"/>
      <c r="R186" s="74"/>
      <c r="S186" s="61"/>
      <c r="T186" s="61"/>
      <c r="U186" s="61"/>
      <c r="V186" s="61"/>
      <c r="W186" s="61"/>
      <c r="X186" s="61"/>
      <c r="Y186" s="78"/>
      <c r="Z186" s="82"/>
      <c r="AA186" s="83"/>
      <c r="AB186" s="83"/>
      <c r="AC186" s="83"/>
      <c r="AD186" s="83"/>
      <c r="AE186" s="83"/>
      <c r="AF186" s="83"/>
      <c r="AG186" s="61"/>
      <c r="AH186" s="78"/>
      <c r="AI186" s="88"/>
      <c r="AJ186" s="89"/>
      <c r="AK186" s="89"/>
      <c r="AL186" s="89"/>
      <c r="AM186" s="89"/>
      <c r="AN186" s="89"/>
      <c r="AO186" s="89"/>
      <c r="AP186" s="89"/>
      <c r="AQ186" s="94"/>
      <c r="AR186" s="94"/>
      <c r="AS186" s="95"/>
    </row>
    <row r="187" spans="2:45" ht="6" customHeight="1" thickBot="1" x14ac:dyDescent="0.25">
      <c r="B187" s="151"/>
      <c r="C187" s="152"/>
      <c r="D187" s="152"/>
      <c r="E187" s="152"/>
      <c r="F187" s="152"/>
      <c r="G187" s="152"/>
      <c r="H187" s="152"/>
      <c r="I187" s="76"/>
      <c r="J187" s="76"/>
      <c r="K187" s="76"/>
      <c r="L187" s="76"/>
      <c r="M187" s="76"/>
      <c r="N187" s="76"/>
      <c r="O187" s="76"/>
      <c r="P187" s="76"/>
      <c r="Q187" s="79"/>
      <c r="R187" s="75"/>
      <c r="S187" s="76"/>
      <c r="T187" s="76"/>
      <c r="U187" s="76"/>
      <c r="V187" s="76"/>
      <c r="W187" s="76"/>
      <c r="X187" s="76"/>
      <c r="Y187" s="79"/>
      <c r="Z187" s="84"/>
      <c r="AA187" s="85"/>
      <c r="AB187" s="85"/>
      <c r="AC187" s="85"/>
      <c r="AD187" s="85"/>
      <c r="AE187" s="85"/>
      <c r="AF187" s="85"/>
      <c r="AG187" s="76"/>
      <c r="AH187" s="79"/>
      <c r="AI187" s="90"/>
      <c r="AJ187" s="91"/>
      <c r="AK187" s="91"/>
      <c r="AL187" s="91"/>
      <c r="AM187" s="91"/>
      <c r="AN187" s="91"/>
      <c r="AO187" s="91"/>
      <c r="AP187" s="91"/>
      <c r="AQ187" s="96"/>
      <c r="AR187" s="96"/>
      <c r="AS187" s="97"/>
    </row>
    <row r="188" spans="2:45" ht="6" customHeight="1" x14ac:dyDescent="0.2">
      <c r="B188" s="147" t="s">
        <v>44</v>
      </c>
      <c r="C188" s="148"/>
      <c r="D188" s="148"/>
      <c r="E188" s="148"/>
      <c r="F188" s="148"/>
      <c r="G188" s="148"/>
      <c r="H188" s="148"/>
      <c r="I188" s="167" t="s">
        <v>45</v>
      </c>
      <c r="J188" s="167"/>
      <c r="K188" s="167"/>
      <c r="L188" s="159" t="s">
        <v>42</v>
      </c>
      <c r="M188" s="159"/>
      <c r="N188" s="159"/>
      <c r="O188" s="159"/>
      <c r="P188" s="159"/>
      <c r="Q188" s="160"/>
      <c r="R188" s="72"/>
      <c r="S188" s="73"/>
      <c r="T188" s="73"/>
      <c r="U188" s="73"/>
      <c r="V188" s="73"/>
      <c r="W188" s="73"/>
      <c r="X188" s="73" t="s">
        <v>7</v>
      </c>
      <c r="Y188" s="77"/>
      <c r="Z188" s="80">
        <v>4400</v>
      </c>
      <c r="AA188" s="81"/>
      <c r="AB188" s="81"/>
      <c r="AC188" s="81"/>
      <c r="AD188" s="81"/>
      <c r="AE188" s="81"/>
      <c r="AF188" s="81"/>
      <c r="AG188" s="73" t="s">
        <v>8</v>
      </c>
      <c r="AH188" s="77"/>
      <c r="AI188" s="86">
        <f>R188*Z188</f>
        <v>0</v>
      </c>
      <c r="AJ188" s="87"/>
      <c r="AK188" s="87"/>
      <c r="AL188" s="87"/>
      <c r="AM188" s="87"/>
      <c r="AN188" s="87"/>
      <c r="AO188" s="87"/>
      <c r="AP188" s="87"/>
      <c r="AQ188" s="92" t="s">
        <v>8</v>
      </c>
      <c r="AR188" s="92"/>
      <c r="AS188" s="93"/>
    </row>
    <row r="189" spans="2:45" ht="6" customHeight="1" x14ac:dyDescent="0.2">
      <c r="B189" s="149"/>
      <c r="C189" s="150"/>
      <c r="D189" s="150"/>
      <c r="E189" s="150"/>
      <c r="F189" s="150"/>
      <c r="G189" s="150"/>
      <c r="H189" s="150"/>
      <c r="I189" s="167"/>
      <c r="J189" s="167"/>
      <c r="K189" s="167"/>
      <c r="L189" s="161"/>
      <c r="M189" s="161"/>
      <c r="N189" s="161"/>
      <c r="O189" s="161"/>
      <c r="P189" s="161"/>
      <c r="Q189" s="162"/>
      <c r="R189" s="74"/>
      <c r="S189" s="61"/>
      <c r="T189" s="61"/>
      <c r="U189" s="61"/>
      <c r="V189" s="61"/>
      <c r="W189" s="61"/>
      <c r="X189" s="61"/>
      <c r="Y189" s="78"/>
      <c r="Z189" s="82"/>
      <c r="AA189" s="83"/>
      <c r="AB189" s="83"/>
      <c r="AC189" s="83"/>
      <c r="AD189" s="83"/>
      <c r="AE189" s="83"/>
      <c r="AF189" s="83"/>
      <c r="AG189" s="61"/>
      <c r="AH189" s="78"/>
      <c r="AI189" s="88"/>
      <c r="AJ189" s="89"/>
      <c r="AK189" s="89"/>
      <c r="AL189" s="89"/>
      <c r="AM189" s="89"/>
      <c r="AN189" s="89"/>
      <c r="AO189" s="89"/>
      <c r="AP189" s="89"/>
      <c r="AQ189" s="94"/>
      <c r="AR189" s="94"/>
      <c r="AS189" s="95"/>
    </row>
    <row r="190" spans="2:45" ht="6" customHeight="1" x14ac:dyDescent="0.2">
      <c r="B190" s="149"/>
      <c r="C190" s="150"/>
      <c r="D190" s="150"/>
      <c r="E190" s="150"/>
      <c r="F190" s="150"/>
      <c r="G190" s="150"/>
      <c r="H190" s="150"/>
      <c r="I190" s="167"/>
      <c r="J190" s="167"/>
      <c r="K190" s="167"/>
      <c r="L190" s="161"/>
      <c r="M190" s="161"/>
      <c r="N190" s="161"/>
      <c r="O190" s="161"/>
      <c r="P190" s="161"/>
      <c r="Q190" s="162"/>
      <c r="R190" s="74"/>
      <c r="S190" s="61"/>
      <c r="T190" s="61"/>
      <c r="U190" s="61"/>
      <c r="V190" s="61"/>
      <c r="W190" s="61"/>
      <c r="X190" s="61"/>
      <c r="Y190" s="78"/>
      <c r="Z190" s="82"/>
      <c r="AA190" s="83"/>
      <c r="AB190" s="83"/>
      <c r="AC190" s="83"/>
      <c r="AD190" s="83"/>
      <c r="AE190" s="83"/>
      <c r="AF190" s="83"/>
      <c r="AG190" s="61"/>
      <c r="AH190" s="78"/>
      <c r="AI190" s="88"/>
      <c r="AJ190" s="89"/>
      <c r="AK190" s="89"/>
      <c r="AL190" s="89"/>
      <c r="AM190" s="89"/>
      <c r="AN190" s="89"/>
      <c r="AO190" s="89"/>
      <c r="AP190" s="89"/>
      <c r="AQ190" s="94"/>
      <c r="AR190" s="94"/>
      <c r="AS190" s="95"/>
    </row>
    <row r="191" spans="2:45" ht="6" customHeight="1" x14ac:dyDescent="0.2">
      <c r="B191" s="149"/>
      <c r="C191" s="150"/>
      <c r="D191" s="150"/>
      <c r="E191" s="150"/>
      <c r="F191" s="150"/>
      <c r="G191" s="150"/>
      <c r="H191" s="150"/>
      <c r="I191" s="167"/>
      <c r="J191" s="167"/>
      <c r="K191" s="167"/>
      <c r="L191" s="161"/>
      <c r="M191" s="161"/>
      <c r="N191" s="161"/>
      <c r="O191" s="161"/>
      <c r="P191" s="161"/>
      <c r="Q191" s="162"/>
      <c r="R191" s="74"/>
      <c r="S191" s="61"/>
      <c r="T191" s="61"/>
      <c r="U191" s="61"/>
      <c r="V191" s="61"/>
      <c r="W191" s="61"/>
      <c r="X191" s="61"/>
      <c r="Y191" s="78"/>
      <c r="Z191" s="82"/>
      <c r="AA191" s="83"/>
      <c r="AB191" s="83"/>
      <c r="AC191" s="83"/>
      <c r="AD191" s="83"/>
      <c r="AE191" s="83"/>
      <c r="AF191" s="83"/>
      <c r="AG191" s="61"/>
      <c r="AH191" s="78"/>
      <c r="AI191" s="88"/>
      <c r="AJ191" s="89"/>
      <c r="AK191" s="89"/>
      <c r="AL191" s="89"/>
      <c r="AM191" s="89"/>
      <c r="AN191" s="89"/>
      <c r="AO191" s="89"/>
      <c r="AP191" s="89"/>
      <c r="AQ191" s="94"/>
      <c r="AR191" s="94"/>
      <c r="AS191" s="95"/>
    </row>
    <row r="192" spans="2:45" ht="6" customHeight="1" x14ac:dyDescent="0.2">
      <c r="B192" s="149"/>
      <c r="C192" s="150"/>
      <c r="D192" s="150"/>
      <c r="E192" s="150"/>
      <c r="F192" s="150"/>
      <c r="G192" s="150"/>
      <c r="H192" s="150"/>
      <c r="I192" s="167"/>
      <c r="J192" s="167"/>
      <c r="K192" s="167"/>
      <c r="L192" s="161"/>
      <c r="M192" s="161"/>
      <c r="N192" s="161"/>
      <c r="O192" s="161"/>
      <c r="P192" s="161"/>
      <c r="Q192" s="162"/>
      <c r="R192" s="74"/>
      <c r="S192" s="61"/>
      <c r="T192" s="61"/>
      <c r="U192" s="61"/>
      <c r="V192" s="61"/>
      <c r="W192" s="61"/>
      <c r="X192" s="61"/>
      <c r="Y192" s="78"/>
      <c r="Z192" s="82"/>
      <c r="AA192" s="83"/>
      <c r="AB192" s="83"/>
      <c r="AC192" s="83"/>
      <c r="AD192" s="83"/>
      <c r="AE192" s="83"/>
      <c r="AF192" s="83"/>
      <c r="AG192" s="61"/>
      <c r="AH192" s="78"/>
      <c r="AI192" s="88"/>
      <c r="AJ192" s="89"/>
      <c r="AK192" s="89"/>
      <c r="AL192" s="89"/>
      <c r="AM192" s="89"/>
      <c r="AN192" s="89"/>
      <c r="AO192" s="89"/>
      <c r="AP192" s="89"/>
      <c r="AQ192" s="94"/>
      <c r="AR192" s="94"/>
      <c r="AS192" s="95"/>
    </row>
    <row r="193" spans="2:45" ht="6" customHeight="1" thickBot="1" x14ac:dyDescent="0.25">
      <c r="B193" s="149"/>
      <c r="C193" s="150"/>
      <c r="D193" s="150"/>
      <c r="E193" s="150"/>
      <c r="F193" s="150"/>
      <c r="G193" s="150"/>
      <c r="H193" s="150"/>
      <c r="I193" s="167"/>
      <c r="J193" s="167"/>
      <c r="K193" s="167"/>
      <c r="L193" s="163"/>
      <c r="M193" s="163"/>
      <c r="N193" s="163"/>
      <c r="O193" s="163"/>
      <c r="P193" s="163"/>
      <c r="Q193" s="164"/>
      <c r="R193" s="75"/>
      <c r="S193" s="76"/>
      <c r="T193" s="76"/>
      <c r="U193" s="76"/>
      <c r="V193" s="76"/>
      <c r="W193" s="76"/>
      <c r="X193" s="76"/>
      <c r="Y193" s="79"/>
      <c r="Z193" s="84"/>
      <c r="AA193" s="85"/>
      <c r="AB193" s="85"/>
      <c r="AC193" s="85"/>
      <c r="AD193" s="85"/>
      <c r="AE193" s="85"/>
      <c r="AF193" s="85"/>
      <c r="AG193" s="76"/>
      <c r="AH193" s="79"/>
      <c r="AI193" s="90"/>
      <c r="AJ193" s="91"/>
      <c r="AK193" s="91"/>
      <c r="AL193" s="91"/>
      <c r="AM193" s="91"/>
      <c r="AN193" s="91"/>
      <c r="AO193" s="91"/>
      <c r="AP193" s="91"/>
      <c r="AQ193" s="96"/>
      <c r="AR193" s="96"/>
      <c r="AS193" s="97"/>
    </row>
    <row r="194" spans="2:45" ht="6" customHeight="1" x14ac:dyDescent="0.2">
      <c r="B194" s="149"/>
      <c r="C194" s="150"/>
      <c r="D194" s="150"/>
      <c r="E194" s="150"/>
      <c r="F194" s="150"/>
      <c r="G194" s="150"/>
      <c r="H194" s="150"/>
      <c r="I194" s="167"/>
      <c r="J194" s="167"/>
      <c r="K194" s="167"/>
      <c r="L194" s="153" t="s">
        <v>46</v>
      </c>
      <c r="M194" s="153"/>
      <c r="N194" s="153"/>
      <c r="O194" s="153"/>
      <c r="P194" s="153"/>
      <c r="Q194" s="154"/>
      <c r="R194" s="72"/>
      <c r="S194" s="73"/>
      <c r="T194" s="73"/>
      <c r="U194" s="73"/>
      <c r="V194" s="73"/>
      <c r="W194" s="73"/>
      <c r="X194" s="73" t="s">
        <v>7</v>
      </c>
      <c r="Y194" s="77"/>
      <c r="Z194" s="80">
        <v>2000</v>
      </c>
      <c r="AA194" s="81"/>
      <c r="AB194" s="81"/>
      <c r="AC194" s="81"/>
      <c r="AD194" s="81"/>
      <c r="AE194" s="81"/>
      <c r="AF194" s="81"/>
      <c r="AG194" s="73" t="s">
        <v>8</v>
      </c>
      <c r="AH194" s="77"/>
      <c r="AI194" s="86">
        <f>R194*Z194</f>
        <v>0</v>
      </c>
      <c r="AJ194" s="87"/>
      <c r="AK194" s="87"/>
      <c r="AL194" s="87"/>
      <c r="AM194" s="87"/>
      <c r="AN194" s="87"/>
      <c r="AO194" s="87"/>
      <c r="AP194" s="87"/>
      <c r="AQ194" s="92" t="s">
        <v>8</v>
      </c>
      <c r="AR194" s="92"/>
      <c r="AS194" s="93"/>
    </row>
    <row r="195" spans="2:45" ht="6" customHeight="1" x14ac:dyDescent="0.2">
      <c r="B195" s="149"/>
      <c r="C195" s="150"/>
      <c r="D195" s="150"/>
      <c r="E195" s="150"/>
      <c r="F195" s="150"/>
      <c r="G195" s="150"/>
      <c r="H195" s="150"/>
      <c r="I195" s="167"/>
      <c r="J195" s="167"/>
      <c r="K195" s="167"/>
      <c r="L195" s="155"/>
      <c r="M195" s="155"/>
      <c r="N195" s="155"/>
      <c r="O195" s="155"/>
      <c r="P195" s="155"/>
      <c r="Q195" s="156"/>
      <c r="R195" s="74"/>
      <c r="S195" s="61"/>
      <c r="T195" s="61"/>
      <c r="U195" s="61"/>
      <c r="V195" s="61"/>
      <c r="W195" s="61"/>
      <c r="X195" s="61"/>
      <c r="Y195" s="78"/>
      <c r="Z195" s="82"/>
      <c r="AA195" s="83"/>
      <c r="AB195" s="83"/>
      <c r="AC195" s="83"/>
      <c r="AD195" s="83"/>
      <c r="AE195" s="83"/>
      <c r="AF195" s="83"/>
      <c r="AG195" s="61"/>
      <c r="AH195" s="78"/>
      <c r="AI195" s="88"/>
      <c r="AJ195" s="89"/>
      <c r="AK195" s="89"/>
      <c r="AL195" s="89"/>
      <c r="AM195" s="89"/>
      <c r="AN195" s="89"/>
      <c r="AO195" s="89"/>
      <c r="AP195" s="89"/>
      <c r="AQ195" s="94"/>
      <c r="AR195" s="94"/>
      <c r="AS195" s="95"/>
    </row>
    <row r="196" spans="2:45" ht="6" customHeight="1" x14ac:dyDescent="0.2">
      <c r="B196" s="149"/>
      <c r="C196" s="150"/>
      <c r="D196" s="150"/>
      <c r="E196" s="150"/>
      <c r="F196" s="150"/>
      <c r="G196" s="150"/>
      <c r="H196" s="150"/>
      <c r="I196" s="167"/>
      <c r="J196" s="167"/>
      <c r="K196" s="167"/>
      <c r="L196" s="155"/>
      <c r="M196" s="155"/>
      <c r="N196" s="155"/>
      <c r="O196" s="155"/>
      <c r="P196" s="155"/>
      <c r="Q196" s="156"/>
      <c r="R196" s="74"/>
      <c r="S196" s="61"/>
      <c r="T196" s="61"/>
      <c r="U196" s="61"/>
      <c r="V196" s="61"/>
      <c r="W196" s="61"/>
      <c r="X196" s="61"/>
      <c r="Y196" s="78"/>
      <c r="Z196" s="82"/>
      <c r="AA196" s="83"/>
      <c r="AB196" s="83"/>
      <c r="AC196" s="83"/>
      <c r="AD196" s="83"/>
      <c r="AE196" s="83"/>
      <c r="AF196" s="83"/>
      <c r="AG196" s="61"/>
      <c r="AH196" s="78"/>
      <c r="AI196" s="88"/>
      <c r="AJ196" s="89"/>
      <c r="AK196" s="89"/>
      <c r="AL196" s="89"/>
      <c r="AM196" s="89"/>
      <c r="AN196" s="89"/>
      <c r="AO196" s="89"/>
      <c r="AP196" s="89"/>
      <c r="AQ196" s="94"/>
      <c r="AR196" s="94"/>
      <c r="AS196" s="95"/>
    </row>
    <row r="197" spans="2:45" ht="6" customHeight="1" x14ac:dyDescent="0.2">
      <c r="B197" s="149"/>
      <c r="C197" s="150"/>
      <c r="D197" s="150"/>
      <c r="E197" s="150"/>
      <c r="F197" s="150"/>
      <c r="G197" s="150"/>
      <c r="H197" s="150"/>
      <c r="I197" s="167"/>
      <c r="J197" s="167"/>
      <c r="K197" s="167"/>
      <c r="L197" s="155"/>
      <c r="M197" s="155"/>
      <c r="N197" s="155"/>
      <c r="O197" s="155"/>
      <c r="P197" s="155"/>
      <c r="Q197" s="156"/>
      <c r="R197" s="74"/>
      <c r="S197" s="61"/>
      <c r="T197" s="61"/>
      <c r="U197" s="61"/>
      <c r="V197" s="61"/>
      <c r="W197" s="61"/>
      <c r="X197" s="61"/>
      <c r="Y197" s="78"/>
      <c r="Z197" s="82"/>
      <c r="AA197" s="83"/>
      <c r="AB197" s="83"/>
      <c r="AC197" s="83"/>
      <c r="AD197" s="83"/>
      <c r="AE197" s="83"/>
      <c r="AF197" s="83"/>
      <c r="AG197" s="61"/>
      <c r="AH197" s="78"/>
      <c r="AI197" s="88"/>
      <c r="AJ197" s="89"/>
      <c r="AK197" s="89"/>
      <c r="AL197" s="89"/>
      <c r="AM197" s="89"/>
      <c r="AN197" s="89"/>
      <c r="AO197" s="89"/>
      <c r="AP197" s="89"/>
      <c r="AQ197" s="94"/>
      <c r="AR197" s="94"/>
      <c r="AS197" s="95"/>
    </row>
    <row r="198" spans="2:45" ht="6" customHeight="1" x14ac:dyDescent="0.2">
      <c r="B198" s="149"/>
      <c r="C198" s="150"/>
      <c r="D198" s="150"/>
      <c r="E198" s="150"/>
      <c r="F198" s="150"/>
      <c r="G198" s="150"/>
      <c r="H198" s="150"/>
      <c r="I198" s="167"/>
      <c r="J198" s="167"/>
      <c r="K198" s="167"/>
      <c r="L198" s="155"/>
      <c r="M198" s="155"/>
      <c r="N198" s="155"/>
      <c r="O198" s="155"/>
      <c r="P198" s="155"/>
      <c r="Q198" s="156"/>
      <c r="R198" s="74"/>
      <c r="S198" s="61"/>
      <c r="T198" s="61"/>
      <c r="U198" s="61"/>
      <c r="V198" s="61"/>
      <c r="W198" s="61"/>
      <c r="X198" s="61"/>
      <c r="Y198" s="78"/>
      <c r="Z198" s="82"/>
      <c r="AA198" s="83"/>
      <c r="AB198" s="83"/>
      <c r="AC198" s="83"/>
      <c r="AD198" s="83"/>
      <c r="AE198" s="83"/>
      <c r="AF198" s="83"/>
      <c r="AG198" s="61"/>
      <c r="AH198" s="78"/>
      <c r="AI198" s="88"/>
      <c r="AJ198" s="89"/>
      <c r="AK198" s="89"/>
      <c r="AL198" s="89"/>
      <c r="AM198" s="89"/>
      <c r="AN198" s="89"/>
      <c r="AO198" s="89"/>
      <c r="AP198" s="89"/>
      <c r="AQ198" s="94"/>
      <c r="AR198" s="94"/>
      <c r="AS198" s="95"/>
    </row>
    <row r="199" spans="2:45" ht="6" customHeight="1" thickBot="1" x14ac:dyDescent="0.25">
      <c r="B199" s="149"/>
      <c r="C199" s="150"/>
      <c r="D199" s="150"/>
      <c r="E199" s="150"/>
      <c r="F199" s="150"/>
      <c r="G199" s="150"/>
      <c r="H199" s="150"/>
      <c r="I199" s="168"/>
      <c r="J199" s="168"/>
      <c r="K199" s="168"/>
      <c r="L199" s="157"/>
      <c r="M199" s="157"/>
      <c r="N199" s="157"/>
      <c r="O199" s="157"/>
      <c r="P199" s="157"/>
      <c r="Q199" s="158"/>
      <c r="R199" s="75"/>
      <c r="S199" s="76"/>
      <c r="T199" s="76"/>
      <c r="U199" s="76"/>
      <c r="V199" s="76"/>
      <c r="W199" s="76"/>
      <c r="X199" s="76"/>
      <c r="Y199" s="79"/>
      <c r="Z199" s="84"/>
      <c r="AA199" s="85"/>
      <c r="AB199" s="85"/>
      <c r="AC199" s="85"/>
      <c r="AD199" s="85"/>
      <c r="AE199" s="85"/>
      <c r="AF199" s="85"/>
      <c r="AG199" s="76"/>
      <c r="AH199" s="79"/>
      <c r="AI199" s="90"/>
      <c r="AJ199" s="91"/>
      <c r="AK199" s="91"/>
      <c r="AL199" s="91"/>
      <c r="AM199" s="91"/>
      <c r="AN199" s="91"/>
      <c r="AO199" s="91"/>
      <c r="AP199" s="91"/>
      <c r="AQ199" s="96"/>
      <c r="AR199" s="96"/>
      <c r="AS199" s="97"/>
    </row>
    <row r="200" spans="2:45" ht="6" customHeight="1" x14ac:dyDescent="0.2">
      <c r="B200" s="149"/>
      <c r="C200" s="150"/>
      <c r="D200" s="150"/>
      <c r="E200" s="150"/>
      <c r="F200" s="150"/>
      <c r="G200" s="150"/>
      <c r="H200" s="150"/>
      <c r="I200" s="167" t="s">
        <v>47</v>
      </c>
      <c r="J200" s="167"/>
      <c r="K200" s="167"/>
      <c r="L200" s="159" t="s">
        <v>42</v>
      </c>
      <c r="M200" s="159"/>
      <c r="N200" s="159"/>
      <c r="O200" s="159"/>
      <c r="P200" s="159"/>
      <c r="Q200" s="160"/>
      <c r="R200" s="72"/>
      <c r="S200" s="73"/>
      <c r="T200" s="73"/>
      <c r="U200" s="73"/>
      <c r="V200" s="73"/>
      <c r="W200" s="73"/>
      <c r="X200" s="73" t="s">
        <v>7</v>
      </c>
      <c r="Y200" s="77"/>
      <c r="Z200" s="80">
        <v>11000</v>
      </c>
      <c r="AA200" s="81"/>
      <c r="AB200" s="81"/>
      <c r="AC200" s="81"/>
      <c r="AD200" s="81"/>
      <c r="AE200" s="81"/>
      <c r="AF200" s="81"/>
      <c r="AG200" s="73" t="s">
        <v>8</v>
      </c>
      <c r="AH200" s="77"/>
      <c r="AI200" s="86">
        <f>R200*Z200</f>
        <v>0</v>
      </c>
      <c r="AJ200" s="87"/>
      <c r="AK200" s="87"/>
      <c r="AL200" s="87"/>
      <c r="AM200" s="87"/>
      <c r="AN200" s="87"/>
      <c r="AO200" s="87"/>
      <c r="AP200" s="87"/>
      <c r="AQ200" s="92" t="s">
        <v>8</v>
      </c>
      <c r="AR200" s="92"/>
      <c r="AS200" s="93"/>
    </row>
    <row r="201" spans="2:45" ht="6" customHeight="1" x14ac:dyDescent="0.2">
      <c r="B201" s="149"/>
      <c r="C201" s="150"/>
      <c r="D201" s="150"/>
      <c r="E201" s="150"/>
      <c r="F201" s="150"/>
      <c r="G201" s="150"/>
      <c r="H201" s="150"/>
      <c r="I201" s="167"/>
      <c r="J201" s="167"/>
      <c r="K201" s="167"/>
      <c r="L201" s="161"/>
      <c r="M201" s="161"/>
      <c r="N201" s="161"/>
      <c r="O201" s="161"/>
      <c r="P201" s="161"/>
      <c r="Q201" s="162"/>
      <c r="R201" s="74"/>
      <c r="S201" s="61"/>
      <c r="T201" s="61"/>
      <c r="U201" s="61"/>
      <c r="V201" s="61"/>
      <c r="W201" s="61"/>
      <c r="X201" s="61"/>
      <c r="Y201" s="78"/>
      <c r="Z201" s="82"/>
      <c r="AA201" s="83"/>
      <c r="AB201" s="83"/>
      <c r="AC201" s="83"/>
      <c r="AD201" s="83"/>
      <c r="AE201" s="83"/>
      <c r="AF201" s="83"/>
      <c r="AG201" s="61"/>
      <c r="AH201" s="78"/>
      <c r="AI201" s="88"/>
      <c r="AJ201" s="89"/>
      <c r="AK201" s="89"/>
      <c r="AL201" s="89"/>
      <c r="AM201" s="89"/>
      <c r="AN201" s="89"/>
      <c r="AO201" s="89"/>
      <c r="AP201" s="89"/>
      <c r="AQ201" s="94"/>
      <c r="AR201" s="94"/>
      <c r="AS201" s="95"/>
    </row>
    <row r="202" spans="2:45" ht="6" customHeight="1" x14ac:dyDescent="0.2">
      <c r="B202" s="149"/>
      <c r="C202" s="150"/>
      <c r="D202" s="150"/>
      <c r="E202" s="150"/>
      <c r="F202" s="150"/>
      <c r="G202" s="150"/>
      <c r="H202" s="150"/>
      <c r="I202" s="167"/>
      <c r="J202" s="167"/>
      <c r="K202" s="167"/>
      <c r="L202" s="161"/>
      <c r="M202" s="161"/>
      <c r="N202" s="161"/>
      <c r="O202" s="161"/>
      <c r="P202" s="161"/>
      <c r="Q202" s="162"/>
      <c r="R202" s="74"/>
      <c r="S202" s="61"/>
      <c r="T202" s="61"/>
      <c r="U202" s="61"/>
      <c r="V202" s="61"/>
      <c r="W202" s="61"/>
      <c r="X202" s="61"/>
      <c r="Y202" s="78"/>
      <c r="Z202" s="82"/>
      <c r="AA202" s="83"/>
      <c r="AB202" s="83"/>
      <c r="AC202" s="83"/>
      <c r="AD202" s="83"/>
      <c r="AE202" s="83"/>
      <c r="AF202" s="83"/>
      <c r="AG202" s="61"/>
      <c r="AH202" s="78"/>
      <c r="AI202" s="88"/>
      <c r="AJ202" s="89"/>
      <c r="AK202" s="89"/>
      <c r="AL202" s="89"/>
      <c r="AM202" s="89"/>
      <c r="AN202" s="89"/>
      <c r="AO202" s="89"/>
      <c r="AP202" s="89"/>
      <c r="AQ202" s="94"/>
      <c r="AR202" s="94"/>
      <c r="AS202" s="95"/>
    </row>
    <row r="203" spans="2:45" ht="6" customHeight="1" x14ac:dyDescent="0.2">
      <c r="B203" s="149"/>
      <c r="C203" s="150"/>
      <c r="D203" s="150"/>
      <c r="E203" s="150"/>
      <c r="F203" s="150"/>
      <c r="G203" s="150"/>
      <c r="H203" s="150"/>
      <c r="I203" s="167"/>
      <c r="J203" s="167"/>
      <c r="K203" s="167"/>
      <c r="L203" s="161"/>
      <c r="M203" s="161"/>
      <c r="N203" s="161"/>
      <c r="O203" s="161"/>
      <c r="P203" s="161"/>
      <c r="Q203" s="162"/>
      <c r="R203" s="74"/>
      <c r="S203" s="61"/>
      <c r="T203" s="61"/>
      <c r="U203" s="61"/>
      <c r="V203" s="61"/>
      <c r="W203" s="61"/>
      <c r="X203" s="61"/>
      <c r="Y203" s="78"/>
      <c r="Z203" s="82"/>
      <c r="AA203" s="83"/>
      <c r="AB203" s="83"/>
      <c r="AC203" s="83"/>
      <c r="AD203" s="83"/>
      <c r="AE203" s="83"/>
      <c r="AF203" s="83"/>
      <c r="AG203" s="61"/>
      <c r="AH203" s="78"/>
      <c r="AI203" s="88"/>
      <c r="AJ203" s="89"/>
      <c r="AK203" s="89"/>
      <c r="AL203" s="89"/>
      <c r="AM203" s="89"/>
      <c r="AN203" s="89"/>
      <c r="AO203" s="89"/>
      <c r="AP203" s="89"/>
      <c r="AQ203" s="94"/>
      <c r="AR203" s="94"/>
      <c r="AS203" s="95"/>
    </row>
    <row r="204" spans="2:45" ht="6" customHeight="1" x14ac:dyDescent="0.2">
      <c r="B204" s="149"/>
      <c r="C204" s="150"/>
      <c r="D204" s="150"/>
      <c r="E204" s="150"/>
      <c r="F204" s="150"/>
      <c r="G204" s="150"/>
      <c r="H204" s="150"/>
      <c r="I204" s="167"/>
      <c r="J204" s="167"/>
      <c r="K204" s="167"/>
      <c r="L204" s="161"/>
      <c r="M204" s="161"/>
      <c r="N204" s="161"/>
      <c r="O204" s="161"/>
      <c r="P204" s="161"/>
      <c r="Q204" s="162"/>
      <c r="R204" s="74"/>
      <c r="S204" s="61"/>
      <c r="T204" s="61"/>
      <c r="U204" s="61"/>
      <c r="V204" s="61"/>
      <c r="W204" s="61"/>
      <c r="X204" s="61"/>
      <c r="Y204" s="78"/>
      <c r="Z204" s="82"/>
      <c r="AA204" s="83"/>
      <c r="AB204" s="83"/>
      <c r="AC204" s="83"/>
      <c r="AD204" s="83"/>
      <c r="AE204" s="83"/>
      <c r="AF204" s="83"/>
      <c r="AG204" s="61"/>
      <c r="AH204" s="78"/>
      <c r="AI204" s="88"/>
      <c r="AJ204" s="89"/>
      <c r="AK204" s="89"/>
      <c r="AL204" s="89"/>
      <c r="AM204" s="89"/>
      <c r="AN204" s="89"/>
      <c r="AO204" s="89"/>
      <c r="AP204" s="89"/>
      <c r="AQ204" s="94"/>
      <c r="AR204" s="94"/>
      <c r="AS204" s="95"/>
    </row>
    <row r="205" spans="2:45" ht="6" customHeight="1" thickBot="1" x14ac:dyDescent="0.25">
      <c r="B205" s="149"/>
      <c r="C205" s="150"/>
      <c r="D205" s="150"/>
      <c r="E205" s="150"/>
      <c r="F205" s="150"/>
      <c r="G205" s="150"/>
      <c r="H205" s="150"/>
      <c r="I205" s="167"/>
      <c r="J205" s="167"/>
      <c r="K205" s="167"/>
      <c r="L205" s="163"/>
      <c r="M205" s="163"/>
      <c r="N205" s="163"/>
      <c r="O205" s="163"/>
      <c r="P205" s="163"/>
      <c r="Q205" s="164"/>
      <c r="R205" s="75"/>
      <c r="S205" s="76"/>
      <c r="T205" s="76"/>
      <c r="U205" s="76"/>
      <c r="V205" s="76"/>
      <c r="W205" s="76"/>
      <c r="X205" s="76"/>
      <c r="Y205" s="79"/>
      <c r="Z205" s="84"/>
      <c r="AA205" s="85"/>
      <c r="AB205" s="85"/>
      <c r="AC205" s="85"/>
      <c r="AD205" s="85"/>
      <c r="AE205" s="85"/>
      <c r="AF205" s="85"/>
      <c r="AG205" s="76"/>
      <c r="AH205" s="79"/>
      <c r="AI205" s="90"/>
      <c r="AJ205" s="91"/>
      <c r="AK205" s="91"/>
      <c r="AL205" s="91"/>
      <c r="AM205" s="91"/>
      <c r="AN205" s="91"/>
      <c r="AO205" s="91"/>
      <c r="AP205" s="91"/>
      <c r="AQ205" s="96"/>
      <c r="AR205" s="96"/>
      <c r="AS205" s="97"/>
    </row>
    <row r="206" spans="2:45" ht="6" customHeight="1" x14ac:dyDescent="0.2">
      <c r="B206" s="149"/>
      <c r="C206" s="150"/>
      <c r="D206" s="150"/>
      <c r="E206" s="150"/>
      <c r="F206" s="150"/>
      <c r="G206" s="150"/>
      <c r="H206" s="150"/>
      <c r="I206" s="167"/>
      <c r="J206" s="167"/>
      <c r="K206" s="167"/>
      <c r="L206" s="153" t="s">
        <v>46</v>
      </c>
      <c r="M206" s="153"/>
      <c r="N206" s="153"/>
      <c r="O206" s="153"/>
      <c r="P206" s="153"/>
      <c r="Q206" s="154"/>
      <c r="R206" s="72"/>
      <c r="S206" s="73"/>
      <c r="T206" s="73"/>
      <c r="U206" s="73"/>
      <c r="V206" s="73"/>
      <c r="W206" s="73"/>
      <c r="X206" s="73" t="s">
        <v>7</v>
      </c>
      <c r="Y206" s="77"/>
      <c r="Z206" s="80">
        <v>20000</v>
      </c>
      <c r="AA206" s="81"/>
      <c r="AB206" s="81"/>
      <c r="AC206" s="81"/>
      <c r="AD206" s="81"/>
      <c r="AE206" s="81"/>
      <c r="AF206" s="81"/>
      <c r="AG206" s="73" t="s">
        <v>8</v>
      </c>
      <c r="AH206" s="77"/>
      <c r="AI206" s="86">
        <f>R206*Z206</f>
        <v>0</v>
      </c>
      <c r="AJ206" s="87"/>
      <c r="AK206" s="87"/>
      <c r="AL206" s="87"/>
      <c r="AM206" s="87"/>
      <c r="AN206" s="87"/>
      <c r="AO206" s="87"/>
      <c r="AP206" s="87"/>
      <c r="AQ206" s="92" t="s">
        <v>8</v>
      </c>
      <c r="AR206" s="92"/>
      <c r="AS206" s="93"/>
    </row>
    <row r="207" spans="2:45" ht="6" customHeight="1" x14ac:dyDescent="0.2">
      <c r="B207" s="149"/>
      <c r="C207" s="150"/>
      <c r="D207" s="150"/>
      <c r="E207" s="150"/>
      <c r="F207" s="150"/>
      <c r="G207" s="150"/>
      <c r="H207" s="150"/>
      <c r="I207" s="167"/>
      <c r="J207" s="167"/>
      <c r="K207" s="167"/>
      <c r="L207" s="155"/>
      <c r="M207" s="155"/>
      <c r="N207" s="155"/>
      <c r="O207" s="155"/>
      <c r="P207" s="155"/>
      <c r="Q207" s="156"/>
      <c r="R207" s="74"/>
      <c r="S207" s="61"/>
      <c r="T207" s="61"/>
      <c r="U207" s="61"/>
      <c r="V207" s="61"/>
      <c r="W207" s="61"/>
      <c r="X207" s="61"/>
      <c r="Y207" s="78"/>
      <c r="Z207" s="82"/>
      <c r="AA207" s="83"/>
      <c r="AB207" s="83"/>
      <c r="AC207" s="83"/>
      <c r="AD207" s="83"/>
      <c r="AE207" s="83"/>
      <c r="AF207" s="83"/>
      <c r="AG207" s="61"/>
      <c r="AH207" s="78"/>
      <c r="AI207" s="88"/>
      <c r="AJ207" s="89"/>
      <c r="AK207" s="89"/>
      <c r="AL207" s="89"/>
      <c r="AM207" s="89"/>
      <c r="AN207" s="89"/>
      <c r="AO207" s="89"/>
      <c r="AP207" s="89"/>
      <c r="AQ207" s="94"/>
      <c r="AR207" s="94"/>
      <c r="AS207" s="95"/>
    </row>
    <row r="208" spans="2:45" ht="6" customHeight="1" x14ac:dyDescent="0.2">
      <c r="B208" s="149"/>
      <c r="C208" s="150"/>
      <c r="D208" s="150"/>
      <c r="E208" s="150"/>
      <c r="F208" s="150"/>
      <c r="G208" s="150"/>
      <c r="H208" s="150"/>
      <c r="I208" s="167"/>
      <c r="J208" s="167"/>
      <c r="K208" s="167"/>
      <c r="L208" s="155"/>
      <c r="M208" s="155"/>
      <c r="N208" s="155"/>
      <c r="O208" s="155"/>
      <c r="P208" s="155"/>
      <c r="Q208" s="156"/>
      <c r="R208" s="74"/>
      <c r="S208" s="61"/>
      <c r="T208" s="61"/>
      <c r="U208" s="61"/>
      <c r="V208" s="61"/>
      <c r="W208" s="61"/>
      <c r="X208" s="61"/>
      <c r="Y208" s="78"/>
      <c r="Z208" s="82"/>
      <c r="AA208" s="83"/>
      <c r="AB208" s="83"/>
      <c r="AC208" s="83"/>
      <c r="AD208" s="83"/>
      <c r="AE208" s="83"/>
      <c r="AF208" s="83"/>
      <c r="AG208" s="61"/>
      <c r="AH208" s="78"/>
      <c r="AI208" s="88"/>
      <c r="AJ208" s="89"/>
      <c r="AK208" s="89"/>
      <c r="AL208" s="89"/>
      <c r="AM208" s="89"/>
      <c r="AN208" s="89"/>
      <c r="AO208" s="89"/>
      <c r="AP208" s="89"/>
      <c r="AQ208" s="94"/>
      <c r="AR208" s="94"/>
      <c r="AS208" s="95"/>
    </row>
    <row r="209" spans="1:50" ht="6" customHeight="1" x14ac:dyDescent="0.2">
      <c r="B209" s="149"/>
      <c r="C209" s="150"/>
      <c r="D209" s="150"/>
      <c r="E209" s="150"/>
      <c r="F209" s="150"/>
      <c r="G209" s="150"/>
      <c r="H209" s="150"/>
      <c r="I209" s="167"/>
      <c r="J209" s="167"/>
      <c r="K209" s="167"/>
      <c r="L209" s="155"/>
      <c r="M209" s="155"/>
      <c r="N209" s="155"/>
      <c r="O209" s="155"/>
      <c r="P209" s="155"/>
      <c r="Q209" s="156"/>
      <c r="R209" s="74"/>
      <c r="S209" s="61"/>
      <c r="T209" s="61"/>
      <c r="U209" s="61"/>
      <c r="V209" s="61"/>
      <c r="W209" s="61"/>
      <c r="X209" s="61"/>
      <c r="Y209" s="78"/>
      <c r="Z209" s="82"/>
      <c r="AA209" s="83"/>
      <c r="AB209" s="83"/>
      <c r="AC209" s="83"/>
      <c r="AD209" s="83"/>
      <c r="AE209" s="83"/>
      <c r="AF209" s="83"/>
      <c r="AG209" s="61"/>
      <c r="AH209" s="78"/>
      <c r="AI209" s="88"/>
      <c r="AJ209" s="89"/>
      <c r="AK209" s="89"/>
      <c r="AL209" s="89"/>
      <c r="AM209" s="89"/>
      <c r="AN209" s="89"/>
      <c r="AO209" s="89"/>
      <c r="AP209" s="89"/>
      <c r="AQ209" s="94"/>
      <c r="AR209" s="94"/>
      <c r="AS209" s="95"/>
    </row>
    <row r="210" spans="1:50" ht="6" customHeight="1" x14ac:dyDescent="0.2">
      <c r="B210" s="149"/>
      <c r="C210" s="150"/>
      <c r="D210" s="150"/>
      <c r="E210" s="150"/>
      <c r="F210" s="150"/>
      <c r="G210" s="150"/>
      <c r="H210" s="150"/>
      <c r="I210" s="167"/>
      <c r="J210" s="167"/>
      <c r="K210" s="167"/>
      <c r="L210" s="155"/>
      <c r="M210" s="155"/>
      <c r="N210" s="155"/>
      <c r="O210" s="155"/>
      <c r="P210" s="155"/>
      <c r="Q210" s="156"/>
      <c r="R210" s="74"/>
      <c r="S210" s="61"/>
      <c r="T210" s="61"/>
      <c r="U210" s="61"/>
      <c r="V210" s="61"/>
      <c r="W210" s="61"/>
      <c r="X210" s="61"/>
      <c r="Y210" s="78"/>
      <c r="Z210" s="82"/>
      <c r="AA210" s="83"/>
      <c r="AB210" s="83"/>
      <c r="AC210" s="83"/>
      <c r="AD210" s="83"/>
      <c r="AE210" s="83"/>
      <c r="AF210" s="83"/>
      <c r="AG210" s="61"/>
      <c r="AH210" s="78"/>
      <c r="AI210" s="88"/>
      <c r="AJ210" s="89"/>
      <c r="AK210" s="89"/>
      <c r="AL210" s="89"/>
      <c r="AM210" s="89"/>
      <c r="AN210" s="89"/>
      <c r="AO210" s="89"/>
      <c r="AP210" s="89"/>
      <c r="AQ210" s="94"/>
      <c r="AR210" s="94"/>
      <c r="AS210" s="95"/>
    </row>
    <row r="211" spans="1:50" ht="6" customHeight="1" thickBot="1" x14ac:dyDescent="0.25">
      <c r="B211" s="165"/>
      <c r="C211" s="166"/>
      <c r="D211" s="166"/>
      <c r="E211" s="166"/>
      <c r="F211" s="166"/>
      <c r="G211" s="166"/>
      <c r="H211" s="166"/>
      <c r="I211" s="169"/>
      <c r="J211" s="169"/>
      <c r="K211" s="169"/>
      <c r="L211" s="157"/>
      <c r="M211" s="157"/>
      <c r="N211" s="157"/>
      <c r="O211" s="157"/>
      <c r="P211" s="157"/>
      <c r="Q211" s="158"/>
      <c r="R211" s="74"/>
      <c r="S211" s="61"/>
      <c r="T211" s="61"/>
      <c r="U211" s="61"/>
      <c r="V211" s="61"/>
      <c r="W211" s="61"/>
      <c r="X211" s="61"/>
      <c r="Y211" s="78"/>
      <c r="Z211" s="82"/>
      <c r="AA211" s="83"/>
      <c r="AB211" s="83"/>
      <c r="AC211" s="83"/>
      <c r="AD211" s="83"/>
      <c r="AE211" s="83"/>
      <c r="AF211" s="83"/>
      <c r="AG211" s="61"/>
      <c r="AH211" s="78"/>
      <c r="AI211" s="88"/>
      <c r="AJ211" s="89"/>
      <c r="AK211" s="89"/>
      <c r="AL211" s="89"/>
      <c r="AM211" s="89"/>
      <c r="AN211" s="89"/>
      <c r="AO211" s="89"/>
      <c r="AP211" s="89"/>
      <c r="AQ211" s="94"/>
      <c r="AR211" s="94"/>
      <c r="AS211" s="95"/>
    </row>
    <row r="212" spans="1:50" ht="6" customHeight="1" thickTop="1" x14ac:dyDescent="0.2">
      <c r="A212" s="7"/>
      <c r="B212" s="117" t="s">
        <v>38</v>
      </c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9"/>
      <c r="R212" s="124">
        <f>SUM(R176,R182,R188,R194,R200,R206)</f>
        <v>0</v>
      </c>
      <c r="S212" s="118"/>
      <c r="T212" s="118"/>
      <c r="U212" s="118"/>
      <c r="V212" s="118"/>
      <c r="W212" s="118"/>
      <c r="X212" s="118" t="s">
        <v>7</v>
      </c>
      <c r="Y212" s="126"/>
      <c r="Z212" s="129" t="s">
        <v>39</v>
      </c>
      <c r="AA212" s="130"/>
      <c r="AB212" s="130"/>
      <c r="AC212" s="130"/>
      <c r="AD212" s="130"/>
      <c r="AE212" s="130"/>
      <c r="AF212" s="130"/>
      <c r="AG212" s="130"/>
      <c r="AH212" s="131"/>
      <c r="AI212" s="138">
        <f>SUM(AI176,AI182,AI188,AI194,AI200,AI206)</f>
        <v>0</v>
      </c>
      <c r="AJ212" s="139"/>
      <c r="AK212" s="139"/>
      <c r="AL212" s="139"/>
      <c r="AM212" s="139"/>
      <c r="AN212" s="139"/>
      <c r="AO212" s="139"/>
      <c r="AP212" s="139"/>
      <c r="AQ212" s="142" t="s">
        <v>8</v>
      </c>
      <c r="AR212" s="142"/>
      <c r="AS212" s="143"/>
      <c r="AT212" s="3"/>
      <c r="AU212" s="3"/>
      <c r="AV212" s="3"/>
      <c r="AW212" s="3"/>
      <c r="AX212" s="3"/>
    </row>
    <row r="213" spans="1:50" ht="9" customHeight="1" x14ac:dyDescent="0.2">
      <c r="A213" s="7"/>
      <c r="B213" s="120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78"/>
      <c r="R213" s="74"/>
      <c r="S213" s="61"/>
      <c r="T213" s="61"/>
      <c r="U213" s="61"/>
      <c r="V213" s="61"/>
      <c r="W213" s="61"/>
      <c r="X213" s="61"/>
      <c r="Y213" s="127"/>
      <c r="Z213" s="132"/>
      <c r="AA213" s="133"/>
      <c r="AB213" s="133"/>
      <c r="AC213" s="133"/>
      <c r="AD213" s="133"/>
      <c r="AE213" s="133"/>
      <c r="AF213" s="133"/>
      <c r="AG213" s="133"/>
      <c r="AH213" s="134"/>
      <c r="AI213" s="88"/>
      <c r="AJ213" s="89"/>
      <c r="AK213" s="89"/>
      <c r="AL213" s="89"/>
      <c r="AM213" s="89"/>
      <c r="AN213" s="89"/>
      <c r="AO213" s="89"/>
      <c r="AP213" s="89"/>
      <c r="AQ213" s="94"/>
      <c r="AR213" s="94"/>
      <c r="AS213" s="144"/>
      <c r="AT213" s="3"/>
      <c r="AU213" s="3"/>
      <c r="AV213" s="3"/>
      <c r="AW213" s="3"/>
      <c r="AX213" s="3"/>
    </row>
    <row r="214" spans="1:50" ht="9" customHeight="1" x14ac:dyDescent="0.2">
      <c r="A214" s="7"/>
      <c r="B214" s="120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78"/>
      <c r="R214" s="74"/>
      <c r="S214" s="61"/>
      <c r="T214" s="61"/>
      <c r="U214" s="61"/>
      <c r="V214" s="61"/>
      <c r="W214" s="61"/>
      <c r="X214" s="61"/>
      <c r="Y214" s="127"/>
      <c r="Z214" s="132"/>
      <c r="AA214" s="133"/>
      <c r="AB214" s="133"/>
      <c r="AC214" s="133"/>
      <c r="AD214" s="133"/>
      <c r="AE214" s="133"/>
      <c r="AF214" s="133"/>
      <c r="AG214" s="133"/>
      <c r="AH214" s="134"/>
      <c r="AI214" s="88"/>
      <c r="AJ214" s="89"/>
      <c r="AK214" s="89"/>
      <c r="AL214" s="89"/>
      <c r="AM214" s="89"/>
      <c r="AN214" s="89"/>
      <c r="AO214" s="89"/>
      <c r="AP214" s="89"/>
      <c r="AQ214" s="94"/>
      <c r="AR214" s="94"/>
      <c r="AS214" s="144"/>
      <c r="AT214" s="3"/>
      <c r="AU214" s="3"/>
      <c r="AV214" s="3"/>
      <c r="AW214" s="3"/>
      <c r="AX214" s="3"/>
    </row>
    <row r="215" spans="1:50" ht="9" customHeight="1" x14ac:dyDescent="0.2">
      <c r="A215" s="7"/>
      <c r="B215" s="120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78"/>
      <c r="R215" s="74"/>
      <c r="S215" s="61"/>
      <c r="T215" s="61"/>
      <c r="U215" s="61"/>
      <c r="V215" s="61"/>
      <c r="W215" s="61"/>
      <c r="X215" s="61"/>
      <c r="Y215" s="127"/>
      <c r="Z215" s="132"/>
      <c r="AA215" s="133"/>
      <c r="AB215" s="133"/>
      <c r="AC215" s="133"/>
      <c r="AD215" s="133"/>
      <c r="AE215" s="133"/>
      <c r="AF215" s="133"/>
      <c r="AG215" s="133"/>
      <c r="AH215" s="134"/>
      <c r="AI215" s="88"/>
      <c r="AJ215" s="89"/>
      <c r="AK215" s="89"/>
      <c r="AL215" s="89"/>
      <c r="AM215" s="89"/>
      <c r="AN215" s="89"/>
      <c r="AO215" s="89"/>
      <c r="AP215" s="89"/>
      <c r="AQ215" s="94"/>
      <c r="AR215" s="94"/>
      <c r="AS215" s="144"/>
      <c r="AT215" s="3"/>
      <c r="AU215" s="3"/>
      <c r="AV215" s="3"/>
      <c r="AW215" s="3"/>
      <c r="AX215" s="3"/>
    </row>
    <row r="216" spans="1:50" ht="9" customHeight="1" x14ac:dyDescent="0.2">
      <c r="A216" s="7"/>
      <c r="B216" s="120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78"/>
      <c r="R216" s="74"/>
      <c r="S216" s="61"/>
      <c r="T216" s="61"/>
      <c r="U216" s="61"/>
      <c r="V216" s="61"/>
      <c r="W216" s="61"/>
      <c r="X216" s="61"/>
      <c r="Y216" s="127"/>
      <c r="Z216" s="132"/>
      <c r="AA216" s="133"/>
      <c r="AB216" s="133"/>
      <c r="AC216" s="133"/>
      <c r="AD216" s="133"/>
      <c r="AE216" s="133"/>
      <c r="AF216" s="133"/>
      <c r="AG216" s="133"/>
      <c r="AH216" s="134"/>
      <c r="AI216" s="88"/>
      <c r="AJ216" s="89"/>
      <c r="AK216" s="89"/>
      <c r="AL216" s="89"/>
      <c r="AM216" s="89"/>
      <c r="AN216" s="89"/>
      <c r="AO216" s="89"/>
      <c r="AP216" s="89"/>
      <c r="AQ216" s="94"/>
      <c r="AR216" s="94"/>
      <c r="AS216" s="144"/>
      <c r="AT216" s="3"/>
      <c r="AU216" s="3"/>
      <c r="AV216" s="3"/>
      <c r="AW216" s="3"/>
      <c r="AX216" s="3"/>
    </row>
    <row r="217" spans="1:50" ht="6" customHeight="1" thickBot="1" x14ac:dyDescent="0.25">
      <c r="A217" s="7"/>
      <c r="B217" s="121"/>
      <c r="C217" s="122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3"/>
      <c r="R217" s="125"/>
      <c r="S217" s="122"/>
      <c r="T217" s="122"/>
      <c r="U217" s="122"/>
      <c r="V217" s="122"/>
      <c r="W217" s="122"/>
      <c r="X217" s="122"/>
      <c r="Y217" s="128"/>
      <c r="Z217" s="135"/>
      <c r="AA217" s="136"/>
      <c r="AB217" s="136"/>
      <c r="AC217" s="136"/>
      <c r="AD217" s="136"/>
      <c r="AE217" s="136"/>
      <c r="AF217" s="136"/>
      <c r="AG217" s="136"/>
      <c r="AH217" s="137"/>
      <c r="AI217" s="140"/>
      <c r="AJ217" s="141"/>
      <c r="AK217" s="141"/>
      <c r="AL217" s="141"/>
      <c r="AM217" s="141"/>
      <c r="AN217" s="141"/>
      <c r="AO217" s="141"/>
      <c r="AP217" s="141"/>
      <c r="AQ217" s="145"/>
      <c r="AR217" s="145"/>
      <c r="AS217" s="146"/>
      <c r="AT217" s="3"/>
      <c r="AU217" s="3"/>
      <c r="AV217" s="3"/>
      <c r="AW217" s="3"/>
      <c r="AX217" s="3"/>
    </row>
    <row r="218" spans="1:50" ht="15" thickTop="1" x14ac:dyDescent="0.2"/>
  </sheetData>
  <mergeCells count="252">
    <mergeCell ref="AQ206:AS211"/>
    <mergeCell ref="B212:Q217"/>
    <mergeCell ref="R212:W217"/>
    <mergeCell ref="X212:Y217"/>
    <mergeCell ref="Z212:AH217"/>
    <mergeCell ref="AI212:AP217"/>
    <mergeCell ref="AQ212:AS217"/>
    <mergeCell ref="Z200:AF205"/>
    <mergeCell ref="AG200:AH205"/>
    <mergeCell ref="AI200:AP205"/>
    <mergeCell ref="AQ200:AS205"/>
    <mergeCell ref="L206:Q211"/>
    <mergeCell ref="R206:W211"/>
    <mergeCell ref="X206:Y211"/>
    <mergeCell ref="Z206:AF211"/>
    <mergeCell ref="AG206:AH211"/>
    <mergeCell ref="AI206:AP211"/>
    <mergeCell ref="B188:H211"/>
    <mergeCell ref="I188:K199"/>
    <mergeCell ref="I200:K211"/>
    <mergeCell ref="L200:Q205"/>
    <mergeCell ref="R200:W205"/>
    <mergeCell ref="X200:Y205"/>
    <mergeCell ref="AG188:AH193"/>
    <mergeCell ref="AI188:AP193"/>
    <mergeCell ref="AQ188:AS193"/>
    <mergeCell ref="L194:Q199"/>
    <mergeCell ref="R194:W199"/>
    <mergeCell ref="X194:Y199"/>
    <mergeCell ref="Z194:AF199"/>
    <mergeCell ref="AG194:AH199"/>
    <mergeCell ref="AI194:AP199"/>
    <mergeCell ref="AQ194:AS199"/>
    <mergeCell ref="L188:Q193"/>
    <mergeCell ref="R188:W193"/>
    <mergeCell ref="X188:Y193"/>
    <mergeCell ref="Z188:AF193"/>
    <mergeCell ref="B169:S171"/>
    <mergeCell ref="B172:Q175"/>
    <mergeCell ref="R172:Y175"/>
    <mergeCell ref="Z172:AH175"/>
    <mergeCell ref="AI172:AS175"/>
    <mergeCell ref="B176:H187"/>
    <mergeCell ref="I176:Q181"/>
    <mergeCell ref="R176:W181"/>
    <mergeCell ref="X176:Y181"/>
    <mergeCell ref="Z176:AF181"/>
    <mergeCell ref="AG176:AH181"/>
    <mergeCell ref="AI176:AP181"/>
    <mergeCell ref="AQ176:AS181"/>
    <mergeCell ref="I182:Q187"/>
    <mergeCell ref="R182:W187"/>
    <mergeCell ref="X182:Y187"/>
    <mergeCell ref="Z182:AF187"/>
    <mergeCell ref="AG182:AH187"/>
    <mergeCell ref="AI182:AP187"/>
    <mergeCell ref="AQ182:AS187"/>
    <mergeCell ref="B161:Q166"/>
    <mergeCell ref="R161:W166"/>
    <mergeCell ref="X161:Y166"/>
    <mergeCell ref="Z161:AH166"/>
    <mergeCell ref="AI161:AP166"/>
    <mergeCell ref="AQ161:AS166"/>
    <mergeCell ref="R155:W160"/>
    <mergeCell ref="X155:Y160"/>
    <mergeCell ref="Z155:AF160"/>
    <mergeCell ref="AG155:AH160"/>
    <mergeCell ref="AI155:AP160"/>
    <mergeCell ref="AQ155:AS160"/>
    <mergeCell ref="AQ143:AS148"/>
    <mergeCell ref="B149:H160"/>
    <mergeCell ref="I149:Q154"/>
    <mergeCell ref="R149:W154"/>
    <mergeCell ref="X149:Y154"/>
    <mergeCell ref="Z149:AF154"/>
    <mergeCell ref="AG149:AH154"/>
    <mergeCell ref="AI149:AP154"/>
    <mergeCell ref="AQ149:AS154"/>
    <mergeCell ref="I155:Q160"/>
    <mergeCell ref="B143:Q148"/>
    <mergeCell ref="R143:W148"/>
    <mergeCell ref="X143:Y148"/>
    <mergeCell ref="Z143:AF148"/>
    <mergeCell ref="AG143:AH148"/>
    <mergeCell ref="AI143:AP148"/>
    <mergeCell ref="AI131:AP136"/>
    <mergeCell ref="AQ131:AS136"/>
    <mergeCell ref="I137:Q142"/>
    <mergeCell ref="R137:W142"/>
    <mergeCell ref="X137:Y142"/>
    <mergeCell ref="Z137:AF142"/>
    <mergeCell ref="AG137:AH142"/>
    <mergeCell ref="AI137:AP142"/>
    <mergeCell ref="AQ137:AS142"/>
    <mergeCell ref="AI119:AP124"/>
    <mergeCell ref="AQ119:AS124"/>
    <mergeCell ref="I125:Q130"/>
    <mergeCell ref="R125:W130"/>
    <mergeCell ref="X125:Y130"/>
    <mergeCell ref="Z125:AF130"/>
    <mergeCell ref="AG125:AH130"/>
    <mergeCell ref="AI125:AP130"/>
    <mergeCell ref="AQ125:AS130"/>
    <mergeCell ref="B119:H142"/>
    <mergeCell ref="I119:Q124"/>
    <mergeCell ref="R119:W124"/>
    <mergeCell ref="X119:Y124"/>
    <mergeCell ref="Z119:AF124"/>
    <mergeCell ref="AG119:AH124"/>
    <mergeCell ref="I131:Q136"/>
    <mergeCell ref="R131:W136"/>
    <mergeCell ref="X131:Y136"/>
    <mergeCell ref="Z131:AF136"/>
    <mergeCell ref="AG131:AH136"/>
    <mergeCell ref="AI107:AP112"/>
    <mergeCell ref="AQ107:AS112"/>
    <mergeCell ref="B113:Q118"/>
    <mergeCell ref="R113:W118"/>
    <mergeCell ref="X113:Y118"/>
    <mergeCell ref="Z113:AF118"/>
    <mergeCell ref="AG113:AH118"/>
    <mergeCell ref="AI113:AP118"/>
    <mergeCell ref="AQ113:AS118"/>
    <mergeCell ref="B107:H112"/>
    <mergeCell ref="I107:Q112"/>
    <mergeCell ref="R107:W112"/>
    <mergeCell ref="X107:Y112"/>
    <mergeCell ref="Z107:AF112"/>
    <mergeCell ref="AG107:AH112"/>
    <mergeCell ref="R101:W106"/>
    <mergeCell ref="X101:Y106"/>
    <mergeCell ref="Z101:AF106"/>
    <mergeCell ref="AG101:AH106"/>
    <mergeCell ref="AI101:AP106"/>
    <mergeCell ref="AQ101:AS106"/>
    <mergeCell ref="AQ89:AS94"/>
    <mergeCell ref="B95:H106"/>
    <mergeCell ref="I95:Q100"/>
    <mergeCell ref="R95:W100"/>
    <mergeCell ref="X95:Y100"/>
    <mergeCell ref="Z95:AF100"/>
    <mergeCell ref="AG95:AH100"/>
    <mergeCell ref="AI95:AP100"/>
    <mergeCell ref="AQ95:AS100"/>
    <mergeCell ref="I101:Q106"/>
    <mergeCell ref="B89:Q94"/>
    <mergeCell ref="R89:W94"/>
    <mergeCell ref="X89:Y94"/>
    <mergeCell ref="Z89:AF94"/>
    <mergeCell ref="AG89:AH94"/>
    <mergeCell ref="AI89:AP94"/>
    <mergeCell ref="AQ77:AS82"/>
    <mergeCell ref="B83:Q88"/>
    <mergeCell ref="R83:W88"/>
    <mergeCell ref="X83:Y88"/>
    <mergeCell ref="Z83:AF88"/>
    <mergeCell ref="AG83:AH88"/>
    <mergeCell ref="AI83:AP88"/>
    <mergeCell ref="AQ83:AS88"/>
    <mergeCell ref="B77:Q82"/>
    <mergeCell ref="R77:W82"/>
    <mergeCell ref="X77:Y82"/>
    <mergeCell ref="Z77:AF82"/>
    <mergeCell ref="AG77:AH82"/>
    <mergeCell ref="AI77:AP82"/>
    <mergeCell ref="AQ65:AS70"/>
    <mergeCell ref="B71:Q76"/>
    <mergeCell ref="R71:W76"/>
    <mergeCell ref="X71:Y76"/>
    <mergeCell ref="Z71:AF76"/>
    <mergeCell ref="AG71:AH76"/>
    <mergeCell ref="AI71:AP76"/>
    <mergeCell ref="AQ71:AS76"/>
    <mergeCell ref="B65:Q70"/>
    <mergeCell ref="R65:W70"/>
    <mergeCell ref="X65:Y70"/>
    <mergeCell ref="Z65:AF70"/>
    <mergeCell ref="AG65:AH70"/>
    <mergeCell ref="AI65:AP70"/>
    <mergeCell ref="B59:Q64"/>
    <mergeCell ref="R59:W64"/>
    <mergeCell ref="X59:Y64"/>
    <mergeCell ref="Z59:AF64"/>
    <mergeCell ref="AG59:AH64"/>
    <mergeCell ref="AI59:AP64"/>
    <mergeCell ref="AQ59:AS64"/>
    <mergeCell ref="B53:H58"/>
    <mergeCell ref="I53:Q58"/>
    <mergeCell ref="R53:W58"/>
    <mergeCell ref="X53:Y58"/>
    <mergeCell ref="Z53:AF58"/>
    <mergeCell ref="AG53:AH58"/>
    <mergeCell ref="AQ41:AS46"/>
    <mergeCell ref="I47:Q52"/>
    <mergeCell ref="R47:W52"/>
    <mergeCell ref="X47:Y52"/>
    <mergeCell ref="Z47:AF52"/>
    <mergeCell ref="AG47:AH52"/>
    <mergeCell ref="AI47:AP52"/>
    <mergeCell ref="AQ47:AS52"/>
    <mergeCell ref="AI53:AP58"/>
    <mergeCell ref="AQ53:AS58"/>
    <mergeCell ref="AQ29:AS34"/>
    <mergeCell ref="I35:Q40"/>
    <mergeCell ref="R35:W40"/>
    <mergeCell ref="X35:Y40"/>
    <mergeCell ref="Z35:AF40"/>
    <mergeCell ref="AG35:AH40"/>
    <mergeCell ref="AI35:AP40"/>
    <mergeCell ref="AQ35:AS40"/>
    <mergeCell ref="B29:H40"/>
    <mergeCell ref="I29:Q34"/>
    <mergeCell ref="R29:W34"/>
    <mergeCell ref="X29:Y34"/>
    <mergeCell ref="Z29:AF34"/>
    <mergeCell ref="AG29:AH34"/>
    <mergeCell ref="X11:Y16"/>
    <mergeCell ref="Z11:AF16"/>
    <mergeCell ref="AG11:AH16"/>
    <mergeCell ref="AI11:AP16"/>
    <mergeCell ref="B41:H52"/>
    <mergeCell ref="I41:Q46"/>
    <mergeCell ref="R41:W46"/>
    <mergeCell ref="X41:Y46"/>
    <mergeCell ref="Z41:AF46"/>
    <mergeCell ref="AG41:AH46"/>
    <mergeCell ref="AI29:AP34"/>
    <mergeCell ref="AI41:AP46"/>
    <mergeCell ref="B1:AS3"/>
    <mergeCell ref="B4:S6"/>
    <mergeCell ref="B7:Q10"/>
    <mergeCell ref="R7:Y10"/>
    <mergeCell ref="Z7:AH10"/>
    <mergeCell ref="AI7:AS10"/>
    <mergeCell ref="R23:W28"/>
    <mergeCell ref="X23:Y28"/>
    <mergeCell ref="Z23:AF28"/>
    <mergeCell ref="AG23:AH28"/>
    <mergeCell ref="AI23:AP28"/>
    <mergeCell ref="AQ23:AS28"/>
    <mergeCell ref="AQ11:AS16"/>
    <mergeCell ref="B17:H28"/>
    <mergeCell ref="I17:Q22"/>
    <mergeCell ref="R17:W22"/>
    <mergeCell ref="X17:Y22"/>
    <mergeCell ref="Z17:AF22"/>
    <mergeCell ref="AG17:AH22"/>
    <mergeCell ref="AI17:AP22"/>
    <mergeCell ref="AQ17:AS22"/>
    <mergeCell ref="I23:Q28"/>
    <mergeCell ref="B11:Q16"/>
    <mergeCell ref="R11:W16"/>
  </mergeCells>
  <phoneticPr fontId="2"/>
  <printOptions horizontalCentered="1" verticalCentered="1"/>
  <pageMargins left="0" right="0" top="0" bottom="0" header="0" footer="0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請求書（表）（自動計算）</vt:lpstr>
      <vt:lpstr>明細（裏） (自動計算)</vt:lpstr>
      <vt:lpstr>'明細（裏） (自動計算)'!Print_Area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古川奏</dc:creator>
  <cp:lastModifiedBy>古川奏</cp:lastModifiedBy>
  <dcterms:created xsi:type="dcterms:W3CDTF">2026-04-13T08:24:59Z</dcterms:created>
  <dcterms:modified xsi:type="dcterms:W3CDTF">2026-05-01T03:01:27Z</dcterms:modified>
</cp:coreProperties>
</file>