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20_総務課\2023_R5年度\旧INT\01 人事担当\030 会計年度任用職員制度\00　募集\令和7年度\R070630HP掲載\"/>
    </mc:Choice>
  </mc:AlternateContent>
  <xr:revisionPtr revIDLastSave="0" documentId="13_ncr:1_{69A20783-7029-413A-8EE6-81C262DD8DB3}" xr6:coauthVersionLast="47" xr6:coauthVersionMax="47" xr10:uidLastSave="{00000000-0000-0000-0000-000000000000}"/>
  <bookViews>
    <workbookView xWindow="405" yWindow="510" windowWidth="20400" windowHeight="10095" xr2:uid="{00000000-000D-0000-FFFF-FFFF00000000}"/>
  </bookViews>
  <sheets>
    <sheet name="選考申込書" sheetId="23" r:id="rId1"/>
    <sheet name="職歴追加" sheetId="22" r:id="rId2"/>
    <sheet name="選考申込書 (記入例) " sheetId="20" r:id="rId3"/>
    <sheet name="職種" sheetId="3" r:id="rId4"/>
  </sheets>
  <definedNames>
    <definedName name="_xlnm._FilterDatabase" localSheetId="0" hidden="1">選考申込書!$B$20:$AF$24</definedName>
    <definedName name="_xlnm.Print_Area" localSheetId="1">職歴追加!$B$2:$AF$58</definedName>
    <definedName name="_xlnm.Print_Area" localSheetId="0">選考申込書!$B$2:$AF$113</definedName>
    <definedName name="_xlnm.Print_Area" localSheetId="2">'選考申込書 (記入例) '!$B$2:$AF$104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23" l="1"/>
  <c r="O23" i="20"/>
  <c r="O24" i="23" l="1"/>
  <c r="Y23" i="23"/>
  <c r="O23" i="23"/>
  <c r="Y21" i="23"/>
  <c r="O21" i="23"/>
  <c r="Y105" i="23" l="1"/>
  <c r="AC104" i="23" s="1"/>
  <c r="Y102" i="23"/>
  <c r="AC101" i="23" s="1"/>
  <c r="Y99" i="23"/>
  <c r="AC98" i="23" s="1"/>
  <c r="Y96" i="23"/>
  <c r="AC95" i="23" s="1"/>
  <c r="Y93" i="23"/>
  <c r="AC92" i="23" s="1"/>
  <c r="Y90" i="23"/>
  <c r="AC89" i="23" s="1"/>
  <c r="Y87" i="23"/>
  <c r="AC86" i="23" s="1"/>
  <c r="Y84" i="23"/>
  <c r="AC83" i="23" s="1"/>
  <c r="Y81" i="23"/>
  <c r="AC80" i="23" s="1"/>
  <c r="Y78" i="23"/>
  <c r="AC77" i="23" s="1"/>
  <c r="Y17" i="22" l="1"/>
  <c r="AC16" i="22" s="1"/>
  <c r="Y14" i="22"/>
  <c r="AC13" i="22" s="1"/>
  <c r="Y11" i="22"/>
  <c r="AC10" i="22" s="1"/>
  <c r="Y38" i="22" l="1"/>
  <c r="AC37" i="22" s="1"/>
  <c r="Y35" i="22"/>
  <c r="AC34" i="22" s="1"/>
  <c r="Y50" i="22"/>
  <c r="AC49" i="22" s="1"/>
  <c r="Y47" i="22"/>
  <c r="AC46" i="22" s="1"/>
  <c r="Y44" i="22"/>
  <c r="AC43" i="22" s="1"/>
  <c r="Y41" i="22"/>
  <c r="AC40" i="22" s="1"/>
  <c r="Y32" i="22"/>
  <c r="AC31" i="22" s="1"/>
  <c r="Y29" i="22"/>
  <c r="AC28" i="22" s="1"/>
  <c r="Y26" i="22"/>
  <c r="AC25" i="22" s="1"/>
  <c r="Y23" i="22"/>
  <c r="AC22" i="22" s="1"/>
  <c r="Y20" i="22"/>
  <c r="AC19" i="22" s="1"/>
  <c r="Y8" i="22"/>
  <c r="AC7" i="22"/>
  <c r="O24" i="20" l="1"/>
  <c r="Y23" i="20"/>
  <c r="O22" i="20"/>
  <c r="Y21" i="20"/>
  <c r="O21" i="20"/>
  <c r="Y84" i="20" l="1"/>
  <c r="AC83" i="20" s="1"/>
  <c r="Y87" i="20"/>
  <c r="AC86" i="20" s="1"/>
  <c r="Y96" i="20"/>
  <c r="AC95" i="20" s="1"/>
  <c r="Y93" i="20"/>
  <c r="AC92" i="20" s="1"/>
  <c r="Y90" i="20"/>
  <c r="AC89" i="20" s="1"/>
  <c r="Y81" i="20"/>
  <c r="AC80" i="20" s="1"/>
  <c r="Y78" i="20"/>
  <c r="AC77" i="20" s="1"/>
  <c r="Y75" i="20"/>
  <c r="AC74" i="20" s="1"/>
  <c r="Y72" i="20"/>
  <c r="AC71" i="20" s="1"/>
  <c r="Y69" i="20"/>
  <c r="AC68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甲州市</author>
  </authors>
  <commentList>
    <comment ref="I2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別シート「職種」から番号を選んでください。</t>
        </r>
      </text>
    </comment>
    <comment ref="I2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別シート「職種」から番号を選んでください。</t>
        </r>
      </text>
    </comment>
    <comment ref="B10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職歴記入欄が足りない場合は「職歴追加」に記入ください。</t>
        </r>
      </text>
    </comment>
  </commentList>
</comments>
</file>

<file path=xl/sharedStrings.xml><?xml version="1.0" encoding="utf-8"?>
<sst xmlns="http://schemas.openxmlformats.org/spreadsheetml/2006/main" count="631" uniqueCount="146">
  <si>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</si>
  <si>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</si>
  <si>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</si>
  <si>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日現在</t>
  </si>
  <si>
    <t>ふりがな</t>
    <phoneticPr fontId="4"/>
  </si>
  <si>
    <t>氏　名</t>
    <phoneticPr fontId="4"/>
  </si>
  <si>
    <t>昭和
平成</t>
    <rPh sb="0" eb="2">
      <t>ショウワ</t>
    </rPh>
    <rPh sb="3" eb="5">
      <t>ヘイセイ</t>
    </rPh>
    <phoneticPr fontId="4"/>
  </si>
  <si>
    <t>年</t>
  </si>
  <si>
    <t>日生</t>
    <rPh sb="0" eb="1">
      <t>ニチ</t>
    </rPh>
    <rPh sb="1" eb="2">
      <t>ウ</t>
    </rPh>
    <phoneticPr fontId="4"/>
  </si>
  <si>
    <t>男 ・ 女</t>
    <rPh sb="0" eb="1">
      <t>オトコ</t>
    </rPh>
    <rPh sb="4" eb="5">
      <t>オンナ</t>
    </rPh>
    <phoneticPr fontId="4"/>
  </si>
  <si>
    <t>（満</t>
    <rPh sb="1" eb="2">
      <t>マン</t>
    </rPh>
    <phoneticPr fontId="4"/>
  </si>
  <si>
    <t>歳）</t>
    <phoneticPr fontId="4"/>
  </si>
  <si>
    <t xml:space="preserve"> ふりがな</t>
  </si>
  <si>
    <t>現住所</t>
    <phoneticPr fontId="4"/>
  </si>
  <si>
    <t>〒</t>
  </si>
  <si>
    <t>-</t>
    <phoneticPr fontId="4"/>
  </si>
  <si>
    <t>　(携帯電話)</t>
    <rPh sb="2" eb="4">
      <t>ケイタイ</t>
    </rPh>
    <rPh sb="4" eb="6">
      <t>デンワ</t>
    </rPh>
    <phoneticPr fontId="4"/>
  </si>
  <si>
    <t>E-mail</t>
    <phoneticPr fontId="4"/>
  </si>
  <si>
    <t>　◆　希望する職</t>
    <rPh sb="3" eb="5">
      <t>キボウ</t>
    </rPh>
    <rPh sb="7" eb="8">
      <t>ショク</t>
    </rPh>
    <phoneticPr fontId="4"/>
  </si>
  <si>
    <t>番号</t>
    <rPh sb="0" eb="2">
      <t>バンゴウ</t>
    </rPh>
    <phoneticPr fontId="4"/>
  </si>
  <si>
    <t>課名</t>
    <rPh sb="0" eb="2">
      <t>カメイ</t>
    </rPh>
    <phoneticPr fontId="4"/>
  </si>
  <si>
    <t>職種</t>
    <rPh sb="0" eb="2">
      <t>ショクシュ</t>
    </rPh>
    <phoneticPr fontId="4"/>
  </si>
  <si>
    <t>学歴（中学校以降）</t>
    <rPh sb="0" eb="2">
      <t>ガクレキ</t>
    </rPh>
    <rPh sb="3" eb="6">
      <t>チュウガッコウ</t>
    </rPh>
    <rPh sb="6" eb="8">
      <t>イコウ</t>
    </rPh>
    <phoneticPr fontId="4"/>
  </si>
  <si>
    <t>在学期間</t>
    <rPh sb="0" eb="2">
      <t>ザイガク</t>
    </rPh>
    <rPh sb="2" eb="4">
      <t>キカン</t>
    </rPh>
    <phoneticPr fontId="4"/>
  </si>
  <si>
    <t>卒業区分</t>
    <rPh sb="0" eb="2">
      <t>ソツギョウ</t>
    </rPh>
    <rPh sb="2" eb="4">
      <t>クブン</t>
    </rPh>
    <phoneticPr fontId="4"/>
  </si>
  <si>
    <t xml:space="preserve"> </t>
  </si>
  <si>
    <t>職歴</t>
    <rPh sb="0" eb="2">
      <t>ショクレキ</t>
    </rPh>
    <phoneticPr fontId="4"/>
  </si>
  <si>
    <t>在職期間</t>
    <rPh sb="0" eb="2">
      <t>ザイショク</t>
    </rPh>
    <rPh sb="2" eb="4">
      <t>キカン</t>
    </rPh>
    <phoneticPr fontId="4"/>
  </si>
  <si>
    <t>1週間あたりの平均勤務時間</t>
    <rPh sb="1" eb="3">
      <t>シュウカン</t>
    </rPh>
    <rPh sb="7" eb="9">
      <t>ヘイキン</t>
    </rPh>
    <rPh sb="9" eb="11">
      <t>キンム</t>
    </rPh>
    <rPh sb="11" eb="13">
      <t>ジカン</t>
    </rPh>
    <phoneticPr fontId="4"/>
  </si>
  <si>
    <t>区分</t>
    <rPh sb="0" eb="2">
      <t>クブン</t>
    </rPh>
    <phoneticPr fontId="4"/>
  </si>
  <si>
    <t>1日の平均勤務時間</t>
    <rPh sb="1" eb="2">
      <t>ニチ</t>
    </rPh>
    <rPh sb="3" eb="5">
      <t>ヘイキン</t>
    </rPh>
    <rPh sb="5" eb="7">
      <t>キンム</t>
    </rPh>
    <rPh sb="7" eb="9">
      <t>ジカン</t>
    </rPh>
    <phoneticPr fontId="4"/>
  </si>
  <si>
    <t xml:space="preserve">時間 </t>
    <rPh sb="0" eb="2">
      <t>ジカン</t>
    </rPh>
    <phoneticPr fontId="4"/>
  </si>
  <si>
    <t>時間</t>
    <rPh sb="0" eb="2">
      <t>ジカン</t>
    </rPh>
    <phoneticPr fontId="4"/>
  </si>
  <si>
    <t>分</t>
    <rPh sb="0" eb="1">
      <t>フン</t>
    </rPh>
    <phoneticPr fontId="4"/>
  </si>
  <si>
    <t>⇒</t>
    <phoneticPr fontId="4"/>
  </si>
  <si>
    <t>甲州市職員・非常勤職員等 / 他自治体職員・非常勤職員等 / その他</t>
    <rPh sb="0" eb="2">
      <t>コウシュウ</t>
    </rPh>
    <rPh sb="2" eb="3">
      <t>シ</t>
    </rPh>
    <rPh sb="3" eb="5">
      <t>ショクイン</t>
    </rPh>
    <rPh sb="6" eb="9">
      <t>ヒジョウキン</t>
    </rPh>
    <rPh sb="9" eb="11">
      <t>ショクイン</t>
    </rPh>
    <rPh sb="11" eb="12">
      <t>トウ</t>
    </rPh>
    <phoneticPr fontId="4"/>
  </si>
  <si>
    <t>週の平均勤務日数</t>
    <rPh sb="0" eb="1">
      <t>シュウ</t>
    </rPh>
    <rPh sb="2" eb="4">
      <t>ヘイキン</t>
    </rPh>
    <rPh sb="4" eb="6">
      <t>キンム</t>
    </rPh>
    <rPh sb="6" eb="8">
      <t>ニッスウ</t>
    </rPh>
    <phoneticPr fontId="4"/>
  </si>
  <si>
    <t>日</t>
    <rPh sb="0" eb="1">
      <t>ニチ</t>
    </rPh>
    <phoneticPr fontId="4"/>
  </si>
  <si>
    <t>⇒</t>
    <phoneticPr fontId="4"/>
  </si>
  <si>
    <t>免許・資格</t>
    <rPh sb="0" eb="2">
      <t>メンキョ</t>
    </rPh>
    <rPh sb="3" eb="5">
      <t>シカク</t>
    </rPh>
    <phoneticPr fontId="4"/>
  </si>
  <si>
    <t>取得日</t>
    <rPh sb="0" eb="2">
      <t>シュトク</t>
    </rPh>
    <rPh sb="2" eb="3">
      <t>ビ</t>
    </rPh>
    <phoneticPr fontId="4"/>
  </si>
  <si>
    <t>　</t>
    <phoneticPr fontId="4"/>
  </si>
  <si>
    <t>通勤の方法</t>
    <rPh sb="0" eb="2">
      <t>ツウキン</t>
    </rPh>
    <rPh sb="3" eb="5">
      <t>ホウホウ</t>
    </rPh>
    <phoneticPr fontId="4"/>
  </si>
  <si>
    <t>自動車</t>
    <rPh sb="0" eb="3">
      <t>ジドウシャ</t>
    </rPh>
    <phoneticPr fontId="4"/>
  </si>
  <si>
    <t>距離概算</t>
    <rPh sb="0" eb="2">
      <t>キョリ</t>
    </rPh>
    <rPh sb="2" eb="4">
      <t>ガイサン</t>
    </rPh>
    <phoneticPr fontId="4"/>
  </si>
  <si>
    <t>Km　</t>
  </si>
  <si>
    <t>所要時間</t>
    <rPh sb="0" eb="2">
      <t>ショヨウ</t>
    </rPh>
    <rPh sb="2" eb="4">
      <t>ジカン</t>
    </rPh>
    <phoneticPr fontId="4"/>
  </si>
  <si>
    <t>約</t>
    <rPh sb="0" eb="1">
      <t>ヤク</t>
    </rPh>
    <phoneticPr fontId="4"/>
  </si>
  <si>
    <t>　扶養家族数(配偶者を除く)</t>
    <rPh sb="1" eb="3">
      <t>フヨウ</t>
    </rPh>
    <phoneticPr fontId="4"/>
  </si>
  <si>
    <t>人</t>
  </si>
  <si>
    <t>配偶者の扶養義務</t>
  </si>
  <si>
    <t>有 ・ 無</t>
    <rPh sb="0" eb="1">
      <t>ア</t>
    </rPh>
    <phoneticPr fontId="4"/>
  </si>
  <si>
    <t>有　・　無</t>
    <rPh sb="0" eb="1">
      <t>ア</t>
    </rPh>
    <phoneticPr fontId="4"/>
  </si>
  <si>
    <t>　氏名</t>
    <phoneticPr fontId="4"/>
  </si>
  <si>
    <t xml:space="preserve"> (連絡先電話番号)</t>
    <phoneticPr fontId="4"/>
  </si>
  <si>
    <t>　※障害をお持ちの方は、下記の欄へ記入してください。</t>
    <rPh sb="2" eb="4">
      <t>ショウガイ</t>
    </rPh>
    <rPh sb="6" eb="7">
      <t>モ</t>
    </rPh>
    <rPh sb="9" eb="10">
      <t>カタ</t>
    </rPh>
    <rPh sb="12" eb="14">
      <t>カキ</t>
    </rPh>
    <rPh sb="15" eb="16">
      <t>ラン</t>
    </rPh>
    <rPh sb="17" eb="19">
      <t>キニュウ</t>
    </rPh>
    <phoneticPr fontId="4"/>
  </si>
  <si>
    <t>手帳取得年月日</t>
    <rPh sb="0" eb="2">
      <t>テチョウ</t>
    </rPh>
    <rPh sb="2" eb="4">
      <t>シュトク</t>
    </rPh>
    <rPh sb="4" eb="7">
      <t>ネンガッピ</t>
    </rPh>
    <phoneticPr fontId="4"/>
  </si>
  <si>
    <t>分類</t>
    <rPh sb="0" eb="2">
      <t>ブンルイ</t>
    </rPh>
    <phoneticPr fontId="4"/>
  </si>
  <si>
    <t>等級</t>
    <rPh sb="0" eb="2">
      <t>トウキュウ</t>
    </rPh>
    <phoneticPr fontId="4"/>
  </si>
  <si>
    <t>内容</t>
    <rPh sb="0" eb="2">
      <t>ナイヨウ</t>
    </rPh>
    <phoneticPr fontId="4"/>
  </si>
  <si>
    <t>　必要な配慮</t>
    <rPh sb="1" eb="3">
      <t>ヒツヨウ</t>
    </rPh>
    <rPh sb="4" eb="6">
      <t>ハイリョ</t>
    </rPh>
    <phoneticPr fontId="4"/>
  </si>
  <si>
    <t xml:space="preserve"> (自宅電話)</t>
    <phoneticPr fontId="4"/>
  </si>
  <si>
    <t>普通自動車第一種運転免許</t>
    <rPh sb="0" eb="2">
      <t>フツウ</t>
    </rPh>
    <rPh sb="2" eb="5">
      <t>ジドウシャ</t>
    </rPh>
    <rPh sb="5" eb="6">
      <t>ダイ</t>
    </rPh>
    <rPh sb="6" eb="7">
      <t>イッ</t>
    </rPh>
    <rPh sb="7" eb="8">
      <t>シュ</t>
    </rPh>
    <rPh sb="8" eb="10">
      <t>ウンテン</t>
    </rPh>
    <rPh sb="10" eb="12">
      <t>メンキョ</t>
    </rPh>
    <phoneticPr fontId="4"/>
  </si>
  <si>
    <t>TOEIC800点</t>
    <rPh sb="8" eb="9">
      <t>テン</t>
    </rPh>
    <phoneticPr fontId="4"/>
  </si>
  <si>
    <t>配偶者</t>
    <phoneticPr fontId="4"/>
  </si>
  <si>
    <t>　〇保護者(本人が未成年者の場合のみ記入)</t>
    <phoneticPr fontId="4"/>
  </si>
  <si>
    <t>　住所</t>
    <phoneticPr fontId="4"/>
  </si>
  <si>
    <t>　</t>
    <phoneticPr fontId="4"/>
  </si>
  <si>
    <t>有 ・ 無 ・ 見込</t>
    <rPh sb="0" eb="1">
      <t>アリ</t>
    </rPh>
    <rPh sb="4" eb="5">
      <t>ム</t>
    </rPh>
    <rPh sb="8" eb="10">
      <t>ミコミ</t>
    </rPh>
    <phoneticPr fontId="4"/>
  </si>
  <si>
    <t>（自筆に限る）　　</t>
    <rPh sb="1" eb="3">
      <t>ジヒツ</t>
    </rPh>
    <rPh sb="4" eb="5">
      <t>カギ</t>
    </rPh>
    <phoneticPr fontId="4"/>
  </si>
  <si>
    <t>私は地方公務員法第16条に定める欠格事項に該当しません。
また、この履歴書の全ての記載事項は、事実と相違ありません。</t>
    <rPh sb="0" eb="1">
      <t>ワタシ</t>
    </rPh>
    <rPh sb="2" eb="4">
      <t>チホウ</t>
    </rPh>
    <rPh sb="4" eb="7">
      <t>コウムイン</t>
    </rPh>
    <rPh sb="7" eb="8">
      <t>ホウ</t>
    </rPh>
    <rPh sb="8" eb="9">
      <t>ダイ</t>
    </rPh>
    <rPh sb="11" eb="12">
      <t>ジョウ</t>
    </rPh>
    <rPh sb="13" eb="14">
      <t>サダ</t>
    </rPh>
    <rPh sb="16" eb="18">
      <t>ケッカク</t>
    </rPh>
    <rPh sb="18" eb="20">
      <t>ジコウ</t>
    </rPh>
    <rPh sb="21" eb="23">
      <t>ガイトウ</t>
    </rPh>
    <rPh sb="34" eb="37">
      <t>リレキショ</t>
    </rPh>
    <rPh sb="38" eb="39">
      <t>スベ</t>
    </rPh>
    <rPh sb="41" eb="43">
      <t>キサイ</t>
    </rPh>
    <rPh sb="43" eb="45">
      <t>ジコウ</t>
    </rPh>
    <rPh sb="47" eb="49">
      <t>ジジツ</t>
    </rPh>
    <rPh sb="50" eb="52">
      <t>ソウイ</t>
    </rPh>
    <phoneticPr fontId="4"/>
  </si>
  <si>
    <t>署名：</t>
    <rPh sb="0" eb="2">
      <t>ショメイ</t>
    </rPh>
    <phoneticPr fontId="4"/>
  </si>
  <si>
    <t>　〇〇　〇〇</t>
    <phoneticPr fontId="4"/>
  </si>
  <si>
    <t>　〇志望動機・特技・アピールポイント、本人希望など</t>
    <rPh sb="19" eb="21">
      <t>ホンニン</t>
    </rPh>
    <rPh sb="21" eb="23">
      <t>キボウ</t>
    </rPh>
    <phoneticPr fontId="4"/>
  </si>
  <si>
    <t>会計年度任用職員選考申込書</t>
    <rPh sb="0" eb="1">
      <t>カイ</t>
    </rPh>
    <rPh sb="1" eb="2">
      <t>ケイ</t>
    </rPh>
    <rPh sb="2" eb="3">
      <t>ネン</t>
    </rPh>
    <rPh sb="3" eb="4">
      <t>タビ</t>
    </rPh>
    <rPh sb="4" eb="5">
      <t>ニン</t>
    </rPh>
    <rPh sb="5" eb="6">
      <t>ヨウ</t>
    </rPh>
    <rPh sb="6" eb="7">
      <t>ショク</t>
    </rPh>
    <rPh sb="7" eb="8">
      <t>イン</t>
    </rPh>
    <rPh sb="8" eb="9">
      <t>セン</t>
    </rPh>
    <rPh sb="9" eb="10">
      <t>コウ</t>
    </rPh>
    <rPh sb="10" eb="11">
      <t>サル</t>
    </rPh>
    <rPh sb="11" eb="12">
      <t>コ</t>
    </rPh>
    <rPh sb="12" eb="13">
      <t>ショ</t>
    </rPh>
    <phoneticPr fontId="4"/>
  </si>
  <si>
    <t>取得済 ・ 取得見込</t>
    <rPh sb="0" eb="2">
      <t>シュトク</t>
    </rPh>
    <rPh sb="2" eb="3">
      <t>スミ</t>
    </rPh>
    <rPh sb="6" eb="8">
      <t>シュトク</t>
    </rPh>
    <rPh sb="8" eb="10">
      <t>ミコミ</t>
    </rPh>
    <phoneticPr fontId="4"/>
  </si>
  <si>
    <t>在学 ・ 卒業 ・</t>
    <rPh sb="0" eb="2">
      <t>ザイガク</t>
    </rPh>
    <rPh sb="5" eb="7">
      <t>ソツギョウ</t>
    </rPh>
    <phoneticPr fontId="4"/>
  </si>
  <si>
    <t>年中退 ・ 卒業見込</t>
    <phoneticPr fontId="4"/>
  </si>
  <si>
    <t>甲州　花子</t>
    <rPh sb="0" eb="2">
      <t>コウシュウ</t>
    </rPh>
    <rPh sb="3" eb="5">
      <t>ハナコ</t>
    </rPh>
    <phoneticPr fontId="4"/>
  </si>
  <si>
    <t>H23.4.1～H27.3.31</t>
  </si>
  <si>
    <t>H20.4.1～H23.3.31</t>
  </si>
  <si>
    <t>0553-32-0000</t>
    <phoneticPr fontId="4"/>
  </si>
  <si>
    <t>甲州市役所 介護福祉課（臨時）</t>
  </si>
  <si>
    <t>甲州市役所 健康増進課（臨時）</t>
  </si>
  <si>
    <t>甲州商事</t>
    <rPh sb="0" eb="2">
      <t>コウシュウ</t>
    </rPh>
    <rPh sb="2" eb="4">
      <t>ショウジ</t>
    </rPh>
    <phoneticPr fontId="4"/>
  </si>
  <si>
    <t>H27.8</t>
  </si>
  <si>
    <t>8501</t>
    <phoneticPr fontId="4"/>
  </si>
  <si>
    <t>甲州市塩山上於曽1085番地1</t>
    <rPh sb="0" eb="2">
      <t>コウシュウ</t>
    </rPh>
    <rPh sb="2" eb="3">
      <t>シ</t>
    </rPh>
    <rPh sb="3" eb="5">
      <t>エンザン</t>
    </rPh>
    <rPh sb="5" eb="8">
      <t>カミオゾ</t>
    </rPh>
    <rPh sb="12" eb="14">
      <t>バンチ</t>
    </rPh>
    <phoneticPr fontId="4"/>
  </si>
  <si>
    <t>第一希望</t>
    <rPh sb="0" eb="2">
      <t>ダイイチ</t>
    </rPh>
    <rPh sb="2" eb="4">
      <t>キボウ</t>
    </rPh>
    <phoneticPr fontId="4"/>
  </si>
  <si>
    <t>第二希望</t>
    <rPh sb="0" eb="2">
      <t>ダイニ</t>
    </rPh>
    <rPh sb="2" eb="4">
      <t>キボウ</t>
    </rPh>
    <phoneticPr fontId="4"/>
  </si>
  <si>
    <t>□</t>
    <phoneticPr fontId="4"/>
  </si>
  <si>
    <t>職歴加算の証明</t>
  </si>
  <si>
    <t>資格証明書（写）</t>
  </si>
  <si>
    <t>最終学歴の証明（写）</t>
  </si>
  <si>
    <t>※ 添付書類にチェックをしてください。</t>
    <rPh sb="2" eb="4">
      <t>テンプ</t>
    </rPh>
    <rPh sb="4" eb="6">
      <t>ショルイ</t>
    </rPh>
    <phoneticPr fontId="4"/>
  </si>
  <si>
    <t>こうしゅうしえんざんかみおぞ</t>
    <phoneticPr fontId="4"/>
  </si>
  <si>
    <t>応募番号</t>
    <rPh sb="0" eb="2">
      <t>オウボ</t>
    </rPh>
    <rPh sb="2" eb="4">
      <t>バンゴウ</t>
    </rPh>
    <phoneticPr fontId="4"/>
  </si>
  <si>
    <t>～</t>
    <phoneticPr fontId="4"/>
  </si>
  <si>
    <t>主な業務</t>
    <rPh sb="0" eb="1">
      <t>オモ</t>
    </rPh>
    <rPh sb="2" eb="4">
      <t>ギョウム</t>
    </rPh>
    <phoneticPr fontId="4"/>
  </si>
  <si>
    <t>主な業務</t>
    <rPh sb="0" eb="1">
      <t>オモ</t>
    </rPh>
    <rPh sb="2" eb="4">
      <t>ギョウム</t>
    </rPh>
    <phoneticPr fontId="4"/>
  </si>
  <si>
    <t>職歴追加</t>
    <rPh sb="0" eb="2">
      <t>ショクレキ</t>
    </rPh>
    <rPh sb="2" eb="4">
      <t>ツイカ</t>
    </rPh>
    <phoneticPr fontId="4"/>
  </si>
  <si>
    <t>※職歴は直近のものから記入してください。</t>
    <phoneticPr fontId="4"/>
  </si>
  <si>
    <t>こうしゅう　　はなこ</t>
    <phoneticPr fontId="4"/>
  </si>
  <si>
    <t>※ 提出書類は全てA４の用紙に統一し、無色透明なA４クリアホルダーにまとめて提出してください。</t>
    <rPh sb="2" eb="4">
      <t>テイシュツ</t>
    </rPh>
    <rPh sb="4" eb="6">
      <t>ショルイ</t>
    </rPh>
    <rPh sb="7" eb="8">
      <t>スベ</t>
    </rPh>
    <rPh sb="12" eb="14">
      <t>ヨウシ</t>
    </rPh>
    <rPh sb="15" eb="17">
      <t>トウイツ</t>
    </rPh>
    <rPh sb="19" eb="21">
      <t>ムショク</t>
    </rPh>
    <rPh sb="21" eb="23">
      <t>トウメイ</t>
    </rPh>
    <rPh sb="38" eb="40">
      <t>テイシュツ</t>
    </rPh>
    <phoneticPr fontId="4"/>
  </si>
  <si>
    <t>1週間あたりの平均勤務時間</t>
    <phoneticPr fontId="4"/>
  </si>
  <si>
    <t xml:space="preserve">　※ 学歴は直近のものから記入してください。 </t>
    <phoneticPr fontId="4"/>
  </si>
  <si>
    <t>H31.4.1～R3.3.31</t>
    <phoneticPr fontId="4"/>
  </si>
  <si>
    <t>H28.4.1～H30.12.15</t>
    <phoneticPr fontId="4"/>
  </si>
  <si>
    <t>090-0000-****</t>
    <phoneticPr fontId="4"/>
  </si>
  <si>
    <t>〇〇〇〇大学　</t>
    <rPh sb="4" eb="6">
      <t>ダイガク</t>
    </rPh>
    <phoneticPr fontId="4"/>
  </si>
  <si>
    <t>〇〇〇〇高等学校</t>
    <rPh sb="4" eb="6">
      <t>コウトウ</t>
    </rPh>
    <rPh sb="6" eb="8">
      <t>ガッコウ</t>
    </rPh>
    <phoneticPr fontId="4"/>
  </si>
  <si>
    <t>身体障害者手帳</t>
    <rPh sb="0" eb="2">
      <t>シンタイ</t>
    </rPh>
    <rPh sb="2" eb="5">
      <t>ショウガイシャ</t>
    </rPh>
    <rPh sb="5" eb="7">
      <t>テチョウ</t>
    </rPh>
    <phoneticPr fontId="4"/>
  </si>
  <si>
    <t>〇〇障害</t>
    <rPh sb="2" eb="4">
      <t>ショウガイ</t>
    </rPh>
    <phoneticPr fontId="4"/>
  </si>
  <si>
    <t>〇級</t>
    <rPh sb="1" eb="2">
      <t>キュウ</t>
    </rPh>
    <phoneticPr fontId="4"/>
  </si>
  <si>
    <t>-</t>
    <phoneticPr fontId="4"/>
  </si>
  <si>
    <t>募集人数</t>
    <rPh sb="0" eb="2">
      <t>ボシュウ</t>
    </rPh>
    <rPh sb="2" eb="4">
      <t>ニンズウ</t>
    </rPh>
    <phoneticPr fontId="4"/>
  </si>
  <si>
    <t>ｘｘｘｘｘ＠city.koshu.yamanashi.ｊｐ</t>
    <phoneticPr fontId="4"/>
  </si>
  <si>
    <t>H31.1.4～H31.3.31</t>
    <phoneticPr fontId="4"/>
  </si>
  <si>
    <t>子ども家庭支援員</t>
  </si>
  <si>
    <t>社会福祉士</t>
    <rPh sb="0" eb="5">
      <t>シャカイフクシシ</t>
    </rPh>
    <phoneticPr fontId="4"/>
  </si>
  <si>
    <t>R7.4.1現在</t>
    <rPh sb="6" eb="8">
      <t>ゲンザイ</t>
    </rPh>
    <phoneticPr fontId="4"/>
  </si>
  <si>
    <t>司書</t>
    <rPh sb="0" eb="2">
      <t>シショ</t>
    </rPh>
    <phoneticPr fontId="5"/>
  </si>
  <si>
    <t>生活保護：学習支援員</t>
    <rPh sb="2" eb="4">
      <t>ホゴ</t>
    </rPh>
    <phoneticPr fontId="7"/>
  </si>
  <si>
    <t>家庭相談員</t>
    <rPh sb="0" eb="2">
      <t>カテイ</t>
    </rPh>
    <rPh sb="2" eb="5">
      <t>ソウダンイン</t>
    </rPh>
    <phoneticPr fontId="3"/>
  </si>
  <si>
    <t>児童クラブ（補助員）</t>
    <rPh sb="0" eb="2">
      <t>ジドウ</t>
    </rPh>
    <rPh sb="6" eb="9">
      <t>ホジョイン</t>
    </rPh>
    <phoneticPr fontId="3"/>
  </si>
  <si>
    <t>市立小学校の司書業務</t>
    <rPh sb="0" eb="2">
      <t>シリツ</t>
    </rPh>
    <rPh sb="2" eb="5">
      <t>ショウガッコウ</t>
    </rPh>
    <rPh sb="8" eb="10">
      <t>ギョウム</t>
    </rPh>
    <phoneticPr fontId="5"/>
  </si>
  <si>
    <t>生活困窮者・子供の学習支援員</t>
    <rPh sb="0" eb="2">
      <t>セイカツ</t>
    </rPh>
    <rPh sb="2" eb="4">
      <t>コンキュウ</t>
    </rPh>
    <rPh sb="4" eb="5">
      <t>シャ</t>
    </rPh>
    <rPh sb="6" eb="8">
      <t>コドモ</t>
    </rPh>
    <rPh sb="9" eb="11">
      <t>ガクシュウ</t>
    </rPh>
    <rPh sb="11" eb="13">
      <t>シエン</t>
    </rPh>
    <rPh sb="13" eb="14">
      <t>イン</t>
    </rPh>
    <phoneticPr fontId="7"/>
  </si>
  <si>
    <t>保育</t>
    <rPh sb="0" eb="2">
      <t>ホイク</t>
    </rPh>
    <phoneticPr fontId="7"/>
  </si>
  <si>
    <t>児童クラブ支援業務の代替補助</t>
    <rPh sb="0" eb="2">
      <t>ジドウ</t>
    </rPh>
    <rPh sb="10" eb="14">
      <t>ダイタイホジョ</t>
    </rPh>
    <phoneticPr fontId="7"/>
  </si>
  <si>
    <r>
      <t xml:space="preserve">　  </t>
    </r>
    <r>
      <rPr>
        <b/>
        <sz val="9"/>
        <color rgb="FFFF0000"/>
        <rFont val="BIZ UDP明朝 Medium"/>
        <family val="1"/>
        <charset val="128"/>
      </rPr>
      <t>全て片面印刷のものを提出してください。</t>
    </r>
    <r>
      <rPr>
        <sz val="9"/>
        <color rgb="FF0000FF"/>
        <rFont val="BIZ UDP明朝 Medium"/>
        <family val="1"/>
        <charset val="128"/>
      </rPr>
      <t xml:space="preserve"> （両面コピー、ホチキス・クリップ止めはしなこと。）</t>
    </r>
    <rPh sb="3" eb="4">
      <t>スベ</t>
    </rPh>
    <rPh sb="5" eb="7">
      <t>カタメン</t>
    </rPh>
    <rPh sb="7" eb="9">
      <t>インサツ</t>
    </rPh>
    <rPh sb="13" eb="15">
      <t>テイシュツ</t>
    </rPh>
    <rPh sb="24" eb="26">
      <t>リョウメン</t>
    </rPh>
    <rPh sb="39" eb="40">
      <t>ド</t>
    </rPh>
    <phoneticPr fontId="4"/>
  </si>
  <si>
    <r>
      <t>　</t>
    </r>
    <r>
      <rPr>
        <b/>
        <sz val="11"/>
        <color rgb="FF0000FF"/>
        <rFont val="BIZ UDP明朝 Medium"/>
        <family val="1"/>
        <charset val="128"/>
      </rPr>
      <t>〇下記の事項をご確認の上、署名してください。　</t>
    </r>
    <r>
      <rPr>
        <b/>
        <sz val="11"/>
        <color rgb="FFFF0000"/>
        <rFont val="BIZ UDP明朝 Medium"/>
        <family val="1"/>
        <charset val="128"/>
      </rPr>
      <t>≪必須≫</t>
    </r>
    <rPh sb="2" eb="4">
      <t>カキ</t>
    </rPh>
    <rPh sb="5" eb="7">
      <t>ジコウ</t>
    </rPh>
    <rPh sb="9" eb="11">
      <t>カクニン</t>
    </rPh>
    <rPh sb="12" eb="13">
      <t>ウエ</t>
    </rPh>
    <rPh sb="14" eb="16">
      <t>ショメイ</t>
    </rPh>
    <rPh sb="25" eb="27">
      <t>ヒッス</t>
    </rPh>
    <phoneticPr fontId="4"/>
  </si>
  <si>
    <t>保育士（フルタイム）</t>
    <rPh sb="0" eb="3">
      <t>ホイクシ</t>
    </rPh>
    <phoneticPr fontId="5"/>
  </si>
  <si>
    <t>保育士（パートタイム）</t>
    <rPh sb="0" eb="3">
      <t>ホイクシ</t>
    </rPh>
    <phoneticPr fontId="5"/>
  </si>
  <si>
    <t>※全ての職歴を直近のものから記入してください。※職歴加算は10年前迄　H27年度～R6年度</t>
    <rPh sb="1" eb="2">
      <t>スベ</t>
    </rPh>
    <rPh sb="4" eb="6">
      <t>ショクレキ</t>
    </rPh>
    <rPh sb="31" eb="32">
      <t>ネン</t>
    </rPh>
    <rPh sb="32" eb="33">
      <t>マエ</t>
    </rPh>
    <rPh sb="33" eb="34">
      <t>マデ</t>
    </rPh>
    <rPh sb="38" eb="40">
      <t>ネンド</t>
    </rPh>
    <rPh sb="43" eb="45">
      <t>ネンド</t>
    </rPh>
    <phoneticPr fontId="4"/>
  </si>
  <si>
    <t>生涯学習課
文化財担当32-5076</t>
    <rPh sb="0" eb="2">
      <t>ショウガイ</t>
    </rPh>
    <rPh sb="2" eb="5">
      <t>ガクシュウカ</t>
    </rPh>
    <rPh sb="6" eb="9">
      <t>ブンカザイ</t>
    </rPh>
    <rPh sb="9" eb="11">
      <t>タントウ</t>
    </rPh>
    <phoneticPr fontId="5"/>
  </si>
  <si>
    <t>文化財主事</t>
    <rPh sb="0" eb="3">
      <t>ブンカザイ</t>
    </rPh>
    <rPh sb="3" eb="5">
      <t>シュジ</t>
    </rPh>
    <phoneticPr fontId="5"/>
  </si>
  <si>
    <t>文化財保護業務、一般行政事務、窓口対応</t>
    <rPh sb="0" eb="3">
      <t>ブンカザイ</t>
    </rPh>
    <rPh sb="3" eb="5">
      <t>ホゴ</t>
    </rPh>
    <rPh sb="5" eb="7">
      <t>ギョウム</t>
    </rPh>
    <rPh sb="8" eb="10">
      <t>イッパン</t>
    </rPh>
    <rPh sb="10" eb="12">
      <t>ギョウセイ</t>
    </rPh>
    <rPh sb="12" eb="14">
      <t>ジム</t>
    </rPh>
    <rPh sb="15" eb="17">
      <t>マドグチ</t>
    </rPh>
    <rPh sb="17" eb="19">
      <t>タイオウ</t>
    </rPh>
    <phoneticPr fontId="5"/>
  </si>
  <si>
    <t>教育総務課
32-1412</t>
    <rPh sb="0" eb="2">
      <t>キョウイク</t>
    </rPh>
    <rPh sb="2" eb="4">
      <t>ソウム</t>
    </rPh>
    <rPh sb="4" eb="5">
      <t>カ</t>
    </rPh>
    <phoneticPr fontId="5"/>
  </si>
  <si>
    <t>福祉総合支援
32-5073</t>
    <rPh sb="2" eb="4">
      <t>ソウゴウ</t>
    </rPh>
    <rPh sb="4" eb="6">
      <t>シエン</t>
    </rPh>
    <phoneticPr fontId="5"/>
  </si>
  <si>
    <t>子育て支援課
32-2203</t>
    <rPh sb="0" eb="2">
      <t>コソダ</t>
    </rPh>
    <rPh sb="3" eb="5">
      <t>シエン</t>
    </rPh>
    <rPh sb="5" eb="6">
      <t>カ</t>
    </rPh>
    <phoneticPr fontId="5"/>
  </si>
  <si>
    <t>子育て支援課
32-5081</t>
    <rPh sb="0" eb="2">
      <t>コソダ</t>
    </rPh>
    <rPh sb="3" eb="6">
      <t>シエンカ</t>
    </rPh>
    <phoneticPr fontId="5"/>
  </si>
  <si>
    <t>子育て支援課
32-5081</t>
    <rPh sb="0" eb="2">
      <t>コソダ</t>
    </rPh>
    <rPh sb="3" eb="5">
      <t>シエン</t>
    </rPh>
    <rPh sb="5" eb="6">
      <t>カ</t>
    </rPh>
    <phoneticPr fontId="5"/>
  </si>
  <si>
    <t>市民課
32-5061</t>
    <rPh sb="0" eb="3">
      <t>シミンカ</t>
    </rPh>
    <phoneticPr fontId="5"/>
  </si>
  <si>
    <t>一般行政事務</t>
    <rPh sb="0" eb="2">
      <t>イッパン</t>
    </rPh>
    <rPh sb="2" eb="6">
      <t>ギョウセイジム</t>
    </rPh>
    <phoneticPr fontId="5"/>
  </si>
  <si>
    <t>戸籍に係る事務補助
（窓口受付、電話対応・問い合わせ、システム入力補助）</t>
    <rPh sb="0" eb="2">
      <t>コセキ</t>
    </rPh>
    <rPh sb="3" eb="4">
      <t>カカ</t>
    </rPh>
    <rPh sb="5" eb="7">
      <t>ジム</t>
    </rPh>
    <rPh sb="13" eb="15">
      <t>ウケツケ</t>
    </rPh>
    <rPh sb="21" eb="22">
      <t>ト</t>
    </rPh>
    <rPh sb="23" eb="24">
      <t>ア</t>
    </rPh>
    <rPh sb="31" eb="33">
      <t>ニュウリョク</t>
    </rPh>
    <rPh sb="33" eb="35">
      <t>ホジョ</t>
    </rPh>
    <phoneticPr fontId="5"/>
  </si>
  <si>
    <t>R7.3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</si>
</sst>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\.m\.d;@"/>
    <numFmt numFmtId="177" formatCode="#&quot;級&quot;"/>
  </numFmts>
  <fonts count="47">
    <font>
      <sz val="10"/>
      <name val="Arial"/>
      <family val="2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10.5"/>
      <name val="ＭＳ Ｐ明朝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9"/>
      <color rgb="FF0000FF"/>
      <name val="BIZ UDP明朝 Medium"/>
      <family val="1"/>
      <charset val="128"/>
    </font>
    <font>
      <sz val="9"/>
      <color rgb="FF0000FF"/>
      <name val="BIZ UDP明朝 Medium"/>
      <family val="1"/>
      <charset val="128"/>
    </font>
    <font>
      <b/>
      <sz val="9"/>
      <color rgb="FFFF0000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18"/>
      <color indexed="8"/>
      <name val="BIZ UDP明朝 Medium"/>
      <family val="1"/>
      <charset val="128"/>
    </font>
    <font>
      <sz val="10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8"/>
      <color indexed="8"/>
      <name val="BIZ UDP明朝 Medium"/>
      <family val="1"/>
      <charset val="128"/>
    </font>
    <font>
      <b/>
      <sz val="14"/>
      <color indexed="8"/>
      <name val="BIZ UDP明朝 Medium"/>
      <family val="1"/>
      <charset val="128"/>
    </font>
    <font>
      <sz val="9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1"/>
      <color rgb="FF0000FF"/>
      <name val="BIZ UDP明朝 Medium"/>
      <family val="1"/>
      <charset val="128"/>
    </font>
    <font>
      <sz val="17"/>
      <color theme="1" tint="0.499984740745262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14">
    <xf numFmtId="0" fontId="0" fillId="0" borderId="0"/>
    <xf numFmtId="0" fontId="16" fillId="0" borderId="0"/>
    <xf numFmtId="0" fontId="17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  <xf numFmtId="0" fontId="21" fillId="0" borderId="0" applyFill="0" applyBorder="0"/>
    <xf numFmtId="0" fontId="1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23" fillId="4" borderId="49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 shrinkToFit="1"/>
    </xf>
    <xf numFmtId="0" fontId="24" fillId="0" borderId="49" xfId="5" applyFont="1" applyBorder="1" applyAlignment="1">
      <alignment vertical="center" wrapText="1" shrinkToFit="1"/>
    </xf>
    <xf numFmtId="0" fontId="23" fillId="0" borderId="49" xfId="4" applyNumberFormat="1" applyFont="1" applyFill="1" applyBorder="1" applyAlignment="1">
      <alignment horizontal="center" vertical="center"/>
    </xf>
    <xf numFmtId="0" fontId="24" fillId="0" borderId="49" xfId="3" applyFont="1" applyBorder="1" applyAlignment="1">
      <alignment vertical="center" wrapText="1" shrinkToFit="1"/>
    </xf>
    <xf numFmtId="0" fontId="24" fillId="0" borderId="49" xfId="3" applyFont="1" applyBorder="1" applyAlignment="1">
      <alignment vertical="center" wrapText="1"/>
    </xf>
    <xf numFmtId="0" fontId="23" fillId="0" borderId="49" xfId="1" applyFont="1" applyBorder="1" applyAlignment="1">
      <alignment horizontal="center" vertical="center" wrapText="1" shrinkToFit="1"/>
    </xf>
    <xf numFmtId="0" fontId="24" fillId="0" borderId="49" xfId="1" applyFont="1" applyBorder="1" applyAlignment="1">
      <alignment vertical="center" wrapText="1" shrinkToFit="1"/>
    </xf>
    <xf numFmtId="0" fontId="24" fillId="0" borderId="49" xfId="1" applyFont="1" applyBorder="1" applyAlignment="1">
      <alignment horizontal="left" vertical="center" wrapText="1" shrinkToFit="1"/>
    </xf>
    <xf numFmtId="0" fontId="25" fillId="0" borderId="49" xfId="2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0" fontId="34" fillId="0" borderId="11" xfId="0" applyFont="1" applyBorder="1" applyAlignment="1">
      <alignment horizontal="center" vertical="center"/>
    </xf>
    <xf numFmtId="0" fontId="32" fillId="0" borderId="14" xfId="0" applyFont="1" applyBorder="1" applyAlignment="1" applyProtection="1">
      <alignment vertical="center" shrinkToFit="1"/>
      <protection locked="0"/>
    </xf>
    <xf numFmtId="0" fontId="32" fillId="0" borderId="13" xfId="0" applyFont="1" applyBorder="1" applyAlignment="1">
      <alignment vertical="center" shrinkToFit="1"/>
    </xf>
    <xf numFmtId="0" fontId="24" fillId="0" borderId="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0" xfId="0" applyFont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0" fontId="41" fillId="0" borderId="0" xfId="0" applyFont="1" applyAlignment="1">
      <alignment vertical="center"/>
    </xf>
    <xf numFmtId="0" fontId="44" fillId="0" borderId="0" xfId="0" applyFont="1" applyAlignment="1" applyProtection="1">
      <alignment horizontal="left" vertical="center" wrapText="1" indent="1"/>
      <protection locked="0"/>
    </xf>
    <xf numFmtId="0" fontId="44" fillId="0" borderId="14" xfId="0" applyFont="1" applyBorder="1" applyAlignment="1" applyProtection="1">
      <alignment horizontal="left" vertical="center" wrapText="1" indent="1"/>
      <protection locked="0"/>
    </xf>
    <xf numFmtId="0" fontId="45" fillId="0" borderId="113" xfId="0" applyFont="1" applyBorder="1" applyAlignment="1">
      <alignment horizontal="right" vertical="top"/>
    </xf>
    <xf numFmtId="0" fontId="24" fillId="0" borderId="8" xfId="0" applyFont="1" applyBorder="1" applyAlignment="1">
      <alignment horizontal="left" vertical="center"/>
    </xf>
    <xf numFmtId="0" fontId="41" fillId="0" borderId="119" xfId="0" applyFont="1" applyBorder="1" applyAlignment="1">
      <alignment horizontal="center" vertical="center"/>
    </xf>
    <xf numFmtId="0" fontId="41" fillId="0" borderId="120" xfId="0" applyFont="1" applyBorder="1" applyAlignment="1">
      <alignment horizontal="center" vertical="center"/>
    </xf>
    <xf numFmtId="0" fontId="41" fillId="0" borderId="121" xfId="0" applyFont="1" applyBorder="1" applyAlignment="1">
      <alignment horizontal="center" vertical="center"/>
    </xf>
    <xf numFmtId="0" fontId="41" fillId="0" borderId="61" xfId="0" applyFont="1" applyBorder="1" applyAlignment="1">
      <alignment horizontal="left" vertical="center"/>
    </xf>
    <xf numFmtId="0" fontId="41" fillId="0" borderId="62" xfId="0" applyFont="1" applyBorder="1" applyAlignment="1">
      <alignment horizontal="left" vertical="center"/>
    </xf>
    <xf numFmtId="0" fontId="37" fillId="2" borderId="62" xfId="0" applyFont="1" applyFill="1" applyBorder="1" applyAlignment="1" applyProtection="1">
      <alignment horizontal="center" vertical="center"/>
      <protection locked="0"/>
    </xf>
    <xf numFmtId="0" fontId="41" fillId="0" borderId="62" xfId="0" applyFont="1" applyBorder="1" applyAlignment="1">
      <alignment horizontal="center" vertical="center"/>
    </xf>
    <xf numFmtId="0" fontId="42" fillId="0" borderId="106" xfId="0" applyFont="1" applyBorder="1" applyAlignment="1">
      <alignment horizontal="left" vertical="center"/>
    </xf>
    <xf numFmtId="0" fontId="42" fillId="0" borderId="107" xfId="0" applyFont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24" fillId="0" borderId="109" xfId="0" applyFont="1" applyBorder="1" applyAlignment="1">
      <alignment horizontal="center" vertical="center" wrapText="1"/>
    </xf>
    <xf numFmtId="0" fontId="24" fillId="0" borderId="11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10" xfId="0" applyFont="1" applyBorder="1" applyAlignment="1">
      <alignment horizontal="center" vertical="center" wrapText="1"/>
    </xf>
    <xf numFmtId="0" fontId="24" fillId="0" borderId="1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right" vertical="center" shrinkToFit="1"/>
    </xf>
    <xf numFmtId="0" fontId="32" fillId="0" borderId="2" xfId="0" applyFont="1" applyBorder="1" applyAlignment="1">
      <alignment horizontal="right" vertical="center" shrinkToFit="1"/>
    </xf>
    <xf numFmtId="0" fontId="32" fillId="0" borderId="58" xfId="0" applyFont="1" applyBorder="1" applyAlignment="1">
      <alignment horizontal="right" vertical="center" shrinkToFit="1"/>
    </xf>
    <xf numFmtId="0" fontId="32" fillId="0" borderId="0" xfId="0" applyFont="1" applyAlignment="1">
      <alignment horizontal="right" vertical="center" shrinkToFit="1"/>
    </xf>
    <xf numFmtId="0" fontId="32" fillId="0" borderId="63" xfId="0" applyFont="1" applyBorder="1" applyAlignment="1">
      <alignment horizontal="right" vertical="center" shrinkToFit="1"/>
    </xf>
    <xf numFmtId="0" fontId="32" fillId="0" borderId="5" xfId="0" applyFont="1" applyBorder="1" applyAlignment="1">
      <alignment horizontal="right" vertical="center" shrinkToFit="1"/>
    </xf>
    <xf numFmtId="0" fontId="37" fillId="0" borderId="2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41" fillId="0" borderId="12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98" xfId="0" applyFont="1" applyBorder="1" applyAlignment="1">
      <alignment horizontal="center" vertical="center"/>
    </xf>
    <xf numFmtId="0" fontId="41" fillId="0" borderId="59" xfId="0" applyFont="1" applyBorder="1" applyAlignment="1">
      <alignment horizontal="left" vertical="center"/>
    </xf>
    <xf numFmtId="0" fontId="41" fillId="0" borderId="21" xfId="0" applyFont="1" applyBorder="1" applyAlignment="1">
      <alignment horizontal="left" vertical="center"/>
    </xf>
    <xf numFmtId="0" fontId="37" fillId="2" borderId="21" xfId="0" applyFont="1" applyFill="1" applyBorder="1" applyAlignment="1" applyProtection="1">
      <alignment horizontal="center" vertical="center"/>
      <protection locked="0"/>
    </xf>
    <xf numFmtId="0" fontId="41" fillId="0" borderId="21" xfId="0" applyFont="1" applyBorder="1" applyAlignment="1">
      <alignment horizontal="center" vertical="center"/>
    </xf>
    <xf numFmtId="0" fontId="32" fillId="0" borderId="60" xfId="0" applyFont="1" applyBorder="1" applyAlignment="1">
      <alignment horizontal="right" vertical="center" shrinkToFit="1"/>
    </xf>
    <xf numFmtId="0" fontId="32" fillId="0" borderId="14" xfId="0" applyFont="1" applyBorder="1" applyAlignment="1">
      <alignment horizontal="right" vertical="center" shrinkToFit="1"/>
    </xf>
    <xf numFmtId="0" fontId="41" fillId="0" borderId="127" xfId="0" applyFont="1" applyBorder="1" applyAlignment="1">
      <alignment horizontal="center" vertical="center"/>
    </xf>
    <xf numFmtId="0" fontId="41" fillId="0" borderId="128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129" xfId="0" applyFont="1" applyBorder="1" applyAlignment="1">
      <alignment horizontal="center" vertical="center"/>
    </xf>
    <xf numFmtId="0" fontId="24" fillId="0" borderId="16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24" fillId="0" borderId="131" xfId="0" applyFont="1" applyBorder="1" applyAlignment="1" applyProtection="1">
      <alignment horizontal="left" vertical="center" indent="1" shrinkToFit="1"/>
      <protection locked="0"/>
    </xf>
    <xf numFmtId="0" fontId="24" fillId="0" borderId="44" xfId="0" applyFont="1" applyBorder="1" applyAlignment="1" applyProtection="1">
      <alignment horizontal="left" vertical="center" indent="1" shrinkToFit="1"/>
      <protection locked="0"/>
    </xf>
    <xf numFmtId="0" fontId="24" fillId="0" borderId="45" xfId="0" applyFont="1" applyBorder="1" applyAlignment="1" applyProtection="1">
      <alignment horizontal="left" vertical="center" indent="1" shrinkToFit="1"/>
      <protection locked="0"/>
    </xf>
    <xf numFmtId="0" fontId="24" fillId="0" borderId="125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7" fillId="0" borderId="45" xfId="0" applyFont="1" applyBorder="1" applyAlignment="1">
      <alignment horizontal="center" vertical="center"/>
    </xf>
    <xf numFmtId="0" fontId="41" fillId="0" borderId="12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99" xfId="0" applyFont="1" applyBorder="1" applyAlignment="1">
      <alignment horizontal="center" vertical="center"/>
    </xf>
    <xf numFmtId="0" fontId="24" fillId="0" borderId="115" xfId="0" applyFont="1" applyBorder="1" applyAlignment="1" applyProtection="1">
      <alignment horizontal="left" vertical="center" indent="1" shrinkToFit="1"/>
      <protection locked="0"/>
    </xf>
    <xf numFmtId="0" fontId="24" fillId="0" borderId="116" xfId="0" applyFont="1" applyBorder="1" applyAlignment="1" applyProtection="1">
      <alignment horizontal="left" vertical="center" indent="1" shrinkToFit="1"/>
      <protection locked="0"/>
    </xf>
    <xf numFmtId="0" fontId="24" fillId="0" borderId="118" xfId="0" applyFont="1" applyBorder="1" applyAlignment="1" applyProtection="1">
      <alignment horizontal="left" vertical="center" indent="1" shrinkToFit="1"/>
      <protection locked="0"/>
    </xf>
    <xf numFmtId="0" fontId="24" fillId="0" borderId="97" xfId="0" applyFont="1" applyBorder="1" applyAlignment="1" applyProtection="1">
      <alignment horizontal="left" vertical="center" indent="1" shrinkToFit="1"/>
      <protection locked="0"/>
    </xf>
    <xf numFmtId="176" fontId="24" fillId="0" borderId="1" xfId="0" applyNumberFormat="1" applyFont="1" applyBorder="1" applyAlignment="1" applyProtection="1">
      <alignment horizontal="center" vertical="center" shrinkToFit="1"/>
      <protection locked="0"/>
    </xf>
    <xf numFmtId="176" fontId="24" fillId="0" borderId="2" xfId="0" applyNumberFormat="1" applyFont="1" applyBorder="1" applyAlignment="1" applyProtection="1">
      <alignment horizontal="center" vertical="center" shrinkToFit="1"/>
      <protection locked="0"/>
    </xf>
    <xf numFmtId="176" fontId="24" fillId="0" borderId="132" xfId="0" applyNumberFormat="1" applyFont="1" applyBorder="1" applyAlignment="1" applyProtection="1">
      <alignment horizontal="center" vertical="center" shrinkToFit="1"/>
      <protection locked="0"/>
    </xf>
    <xf numFmtId="176" fontId="24" fillId="0" borderId="45" xfId="0" applyNumberFormat="1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45" xfId="0" applyFont="1" applyBorder="1" applyAlignment="1" applyProtection="1">
      <alignment horizontal="center" vertical="center" shrinkToFit="1"/>
      <protection locked="0"/>
    </xf>
    <xf numFmtId="176" fontId="24" fillId="0" borderId="3" xfId="0" applyNumberFormat="1" applyFont="1" applyBorder="1" applyAlignment="1" applyProtection="1">
      <alignment horizontal="center" vertical="center" shrinkToFit="1"/>
      <protection locked="0"/>
    </xf>
    <xf numFmtId="176" fontId="24" fillId="0" borderId="46" xfId="0" applyNumberFormat="1" applyFont="1" applyBorder="1" applyAlignment="1" applyProtection="1">
      <alignment horizontal="center" vertical="center" shrinkToFit="1"/>
      <protection locked="0"/>
    </xf>
    <xf numFmtId="0" fontId="41" fillId="0" borderId="1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1" fillId="0" borderId="75" xfId="0" applyFont="1" applyBorder="1" applyAlignment="1">
      <alignment horizontal="left" vertical="center"/>
    </xf>
    <xf numFmtId="0" fontId="41" fillId="0" borderId="126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39" fillId="3" borderId="102" xfId="0" applyFont="1" applyFill="1" applyBorder="1" applyAlignment="1">
      <alignment horizontal="left" vertical="center" shrinkToFit="1"/>
    </xf>
    <xf numFmtId="0" fontId="39" fillId="3" borderId="103" xfId="0" applyFont="1" applyFill="1" applyBorder="1" applyAlignment="1">
      <alignment horizontal="left" vertical="center" shrinkToFit="1"/>
    </xf>
    <xf numFmtId="0" fontId="39" fillId="3" borderId="105" xfId="0" applyFont="1" applyFill="1" applyBorder="1" applyAlignment="1">
      <alignment horizontal="left" vertical="center" shrinkToFit="1"/>
    </xf>
    <xf numFmtId="0" fontId="24" fillId="3" borderId="124" xfId="0" applyFont="1" applyFill="1" applyBorder="1" applyAlignment="1">
      <alignment horizontal="center" vertical="center"/>
    </xf>
    <xf numFmtId="0" fontId="24" fillId="3" borderId="93" xfId="0" applyFont="1" applyFill="1" applyBorder="1" applyAlignment="1">
      <alignment horizontal="center" vertical="center"/>
    </xf>
    <xf numFmtId="0" fontId="24" fillId="3" borderId="95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4" fillId="0" borderId="65" xfId="0" applyFont="1" applyBorder="1" applyAlignment="1" applyProtection="1">
      <alignment horizontal="left" vertical="center" indent="1" shrinkToFit="1"/>
      <protection locked="0"/>
    </xf>
    <xf numFmtId="0" fontId="24" fillId="0" borderId="66" xfId="0" applyFont="1" applyBorder="1" applyAlignment="1" applyProtection="1">
      <alignment horizontal="left" vertical="center" indent="1" shrinkToFit="1"/>
      <protection locked="0"/>
    </xf>
    <xf numFmtId="0" fontId="24" fillId="0" borderId="70" xfId="0" applyFont="1" applyBorder="1" applyAlignment="1" applyProtection="1">
      <alignment horizontal="left" vertical="center" indent="1" shrinkToFit="1"/>
      <protection locked="0"/>
    </xf>
    <xf numFmtId="0" fontId="24" fillId="0" borderId="62" xfId="0" applyFont="1" applyBorder="1" applyAlignment="1" applyProtection="1">
      <alignment horizontal="left" vertical="center" indent="1" shrinkToFit="1"/>
      <protection locked="0"/>
    </xf>
    <xf numFmtId="176" fontId="24" fillId="0" borderId="68" xfId="0" applyNumberFormat="1" applyFont="1" applyBorder="1" applyAlignment="1" applyProtection="1">
      <alignment horizontal="center" vertical="center" shrinkToFit="1"/>
      <protection locked="0"/>
    </xf>
    <xf numFmtId="176" fontId="24" fillId="0" borderId="66" xfId="0" applyNumberFormat="1" applyFont="1" applyBorder="1" applyAlignment="1" applyProtection="1">
      <alignment horizontal="center" vertical="center" shrinkToFit="1"/>
      <protection locked="0"/>
    </xf>
    <xf numFmtId="176" fontId="24" fillId="0" borderId="61" xfId="0" applyNumberFormat="1" applyFont="1" applyBorder="1" applyAlignment="1" applyProtection="1">
      <alignment horizontal="center" vertical="center" shrinkToFit="1"/>
      <protection locked="0"/>
    </xf>
    <xf numFmtId="176" fontId="24" fillId="0" borderId="62" xfId="0" applyNumberFormat="1" applyFont="1" applyBorder="1" applyAlignment="1" applyProtection="1">
      <alignment horizontal="center" vertical="center" shrinkToFit="1"/>
      <protection locked="0"/>
    </xf>
    <xf numFmtId="0" fontId="24" fillId="0" borderId="66" xfId="0" applyFont="1" applyBorder="1" applyAlignment="1" applyProtection="1">
      <alignment horizontal="center" vertical="center" shrinkToFit="1"/>
      <protection locked="0"/>
    </xf>
    <xf numFmtId="0" fontId="24" fillId="0" borderId="62" xfId="0" applyFont="1" applyBorder="1" applyAlignment="1" applyProtection="1">
      <alignment horizontal="center" vertical="center" shrinkToFit="1"/>
      <protection locked="0"/>
    </xf>
    <xf numFmtId="176" fontId="24" fillId="0" borderId="67" xfId="0" applyNumberFormat="1" applyFont="1" applyBorder="1" applyAlignment="1" applyProtection="1">
      <alignment horizontal="center" vertical="center" shrinkToFit="1"/>
      <protection locked="0"/>
    </xf>
    <xf numFmtId="176" fontId="24" fillId="0" borderId="71" xfId="0" applyNumberFormat="1" applyFont="1" applyBorder="1" applyAlignment="1" applyProtection="1">
      <alignment horizontal="center" vertical="center" shrinkToFit="1"/>
      <protection locked="0"/>
    </xf>
    <xf numFmtId="0" fontId="24" fillId="0" borderId="68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40" fillId="0" borderId="66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/>
    </xf>
    <xf numFmtId="0" fontId="34" fillId="3" borderId="37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38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34" fillId="3" borderId="39" xfId="0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/>
    </xf>
    <xf numFmtId="0" fontId="24" fillId="0" borderId="53" xfId="0" applyFont="1" applyBorder="1" applyAlignment="1" applyProtection="1">
      <alignment horizontal="left" vertical="center" indent="1" shrinkToFit="1"/>
      <protection locked="0"/>
    </xf>
    <xf numFmtId="0" fontId="24" fillId="0" borderId="17" xfId="0" applyFont="1" applyBorder="1" applyAlignment="1" applyProtection="1">
      <alignment horizontal="left" vertical="center" indent="1" shrinkToFit="1"/>
      <protection locked="0"/>
    </xf>
    <xf numFmtId="176" fontId="24" fillId="0" borderId="54" xfId="0" applyNumberFormat="1" applyFont="1" applyBorder="1" applyAlignment="1" applyProtection="1">
      <alignment horizontal="center" vertical="center" shrinkToFit="1"/>
      <protection locked="0"/>
    </xf>
    <xf numFmtId="176" fontId="24" fillId="0" borderId="17" xfId="0" applyNumberFormat="1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176" fontId="24" fillId="0" borderId="55" xfId="0" applyNumberFormat="1" applyFont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0" fillId="0" borderId="17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176" fontId="24" fillId="0" borderId="16" xfId="0" applyNumberFormat="1" applyFont="1" applyBorder="1" applyAlignment="1" applyProtection="1">
      <alignment horizontal="left" vertical="center" indent="1"/>
      <protection locked="0"/>
    </xf>
    <xf numFmtId="176" fontId="24" fillId="0" borderId="2" xfId="0" applyNumberFormat="1" applyFont="1" applyBorder="1" applyAlignment="1" applyProtection="1">
      <alignment horizontal="left" vertical="center" indent="1"/>
      <protection locked="0"/>
    </xf>
    <xf numFmtId="176" fontId="24" fillId="0" borderId="3" xfId="0" applyNumberFormat="1" applyFont="1" applyBorder="1" applyAlignment="1" applyProtection="1">
      <alignment horizontal="left" vertical="center" indent="1"/>
      <protection locked="0"/>
    </xf>
    <xf numFmtId="0" fontId="24" fillId="0" borderId="1" xfId="0" applyFont="1" applyBorder="1" applyAlignment="1" applyProtection="1">
      <alignment horizontal="left" vertical="center" indent="1"/>
      <protection locked="0"/>
    </xf>
    <xf numFmtId="0" fontId="24" fillId="0" borderId="2" xfId="0" applyFont="1" applyBorder="1" applyAlignment="1" applyProtection="1">
      <alignment horizontal="left" vertical="center" indent="1"/>
      <protection locked="0"/>
    </xf>
    <xf numFmtId="0" fontId="24" fillId="0" borderId="3" xfId="0" applyFont="1" applyBorder="1" applyAlignment="1" applyProtection="1">
      <alignment horizontal="left" vertical="center" indent="1"/>
      <protection locked="0"/>
    </xf>
    <xf numFmtId="177" fontId="24" fillId="0" borderId="1" xfId="0" applyNumberFormat="1" applyFont="1" applyBorder="1" applyAlignment="1" applyProtection="1">
      <alignment horizontal="center" vertical="center"/>
      <protection locked="0"/>
    </xf>
    <xf numFmtId="177" fontId="24" fillId="0" borderId="2" xfId="0" applyNumberFormat="1" applyFont="1" applyBorder="1" applyAlignment="1" applyProtection="1">
      <alignment horizontal="center" vertical="center"/>
      <protection locked="0"/>
    </xf>
    <xf numFmtId="0" fontId="24" fillId="0" borderId="57" xfId="0" applyFont="1" applyBorder="1" applyAlignment="1" applyProtection="1">
      <alignment horizontal="left" vertical="center" indent="1"/>
      <protection locked="0"/>
    </xf>
    <xf numFmtId="0" fontId="24" fillId="0" borderId="16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23" xfId="0" applyFont="1" applyBorder="1" applyAlignment="1" applyProtection="1">
      <alignment horizontal="left" vertical="top" wrapText="1" indent="1"/>
      <protection locked="0"/>
    </xf>
    <xf numFmtId="0" fontId="24" fillId="0" borderId="5" xfId="0" applyFont="1" applyBorder="1" applyAlignment="1" applyProtection="1">
      <alignment horizontal="left" vertical="top" wrapText="1" indent="1"/>
      <protection locked="0"/>
    </xf>
    <xf numFmtId="0" fontId="24" fillId="0" borderId="30" xfId="0" applyFont="1" applyBorder="1" applyAlignment="1" applyProtection="1">
      <alignment horizontal="left" vertical="top" wrapText="1" indent="1"/>
      <protection locked="0"/>
    </xf>
    <xf numFmtId="0" fontId="33" fillId="0" borderId="90" xfId="0" applyFont="1" applyBorder="1" applyAlignment="1" applyProtection="1">
      <alignment horizontal="left" vertical="center" indent="1" shrinkToFit="1"/>
      <protection locked="0"/>
    </xf>
    <xf numFmtId="0" fontId="33" fillId="0" borderId="5" xfId="0" applyFont="1" applyBorder="1" applyAlignment="1" applyProtection="1">
      <alignment horizontal="left" vertical="center" indent="1" shrinkToFit="1"/>
      <protection locked="0"/>
    </xf>
    <xf numFmtId="0" fontId="33" fillId="0" borderId="30" xfId="0" applyFont="1" applyBorder="1" applyAlignment="1" applyProtection="1">
      <alignment horizontal="left" vertical="center" indent="1" shrinkToFit="1"/>
      <protection locked="0"/>
    </xf>
    <xf numFmtId="0" fontId="22" fillId="0" borderId="5" xfId="0" applyFont="1" applyBorder="1" applyAlignment="1">
      <alignment horizontal="left" vertical="center"/>
    </xf>
    <xf numFmtId="0" fontId="24" fillId="0" borderId="86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34" fillId="0" borderId="86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2" fillId="0" borderId="2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>
      <alignment horizontal="center" vertical="center" shrinkToFit="1"/>
    </xf>
    <xf numFmtId="0" fontId="32" fillId="0" borderId="57" xfId="0" applyFont="1" applyBorder="1" applyAlignment="1">
      <alignment horizontal="center" vertical="center" shrinkToFit="1"/>
    </xf>
    <xf numFmtId="0" fontId="33" fillId="0" borderId="16" xfId="0" applyFont="1" applyBorder="1" applyAlignment="1">
      <alignment vertical="center" shrinkToFit="1"/>
    </xf>
    <xf numFmtId="0" fontId="33" fillId="0" borderId="2" xfId="0" applyFont="1" applyBorder="1" applyAlignment="1">
      <alignment vertical="center" shrinkToFit="1"/>
    </xf>
    <xf numFmtId="0" fontId="33" fillId="0" borderId="57" xfId="0" applyFont="1" applyBorder="1" applyAlignment="1">
      <alignment vertical="center" shrinkToFit="1"/>
    </xf>
    <xf numFmtId="0" fontId="32" fillId="0" borderId="14" xfId="0" applyFont="1" applyBorder="1" applyAlignment="1" applyProtection="1">
      <alignment horizontal="right" vertical="center" shrinkToFit="1"/>
      <protection locked="0"/>
    </xf>
    <xf numFmtId="0" fontId="32" fillId="0" borderId="1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33" fillId="0" borderId="77" xfId="0" applyFont="1" applyBorder="1" applyAlignment="1">
      <alignment horizontal="center" vertical="center" shrinkToFit="1"/>
    </xf>
    <xf numFmtId="0" fontId="33" fillId="0" borderId="78" xfId="0" applyFont="1" applyBorder="1" applyAlignment="1">
      <alignment horizontal="center" vertical="center" shrinkToFit="1"/>
    </xf>
    <xf numFmtId="0" fontId="37" fillId="0" borderId="79" xfId="0" applyFont="1" applyBorder="1" applyAlignment="1">
      <alignment horizontal="center" vertical="center" shrinkToFit="1"/>
    </xf>
    <xf numFmtId="0" fontId="37" fillId="0" borderId="77" xfId="0" applyFont="1" applyBorder="1" applyAlignment="1">
      <alignment horizontal="center" vertical="center" shrinkToFit="1"/>
    </xf>
    <xf numFmtId="0" fontId="37" fillId="0" borderId="80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3" fillId="0" borderId="37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7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shrinkToFit="1"/>
    </xf>
    <xf numFmtId="0" fontId="32" fillId="0" borderId="8" xfId="0" applyFont="1" applyBorder="1" applyAlignment="1" applyProtection="1">
      <alignment horizontal="left" vertical="center" indent="1" shrinkToFit="1"/>
      <protection locked="0"/>
    </xf>
    <xf numFmtId="0" fontId="32" fillId="0" borderId="9" xfId="0" applyFont="1" applyBorder="1" applyAlignment="1" applyProtection="1">
      <alignment horizontal="left" vertical="center" indent="1" shrinkToFit="1"/>
      <protection locked="0"/>
    </xf>
    <xf numFmtId="0" fontId="32" fillId="0" borderId="14" xfId="0" applyFont="1" applyBorder="1" applyAlignment="1" applyProtection="1">
      <alignment horizontal="left" vertical="center" indent="1" shrinkToFit="1"/>
      <protection locked="0"/>
    </xf>
    <xf numFmtId="0" fontId="32" fillId="0" borderId="15" xfId="0" applyFont="1" applyBorder="1" applyAlignment="1" applyProtection="1">
      <alignment horizontal="left" vertical="center" indent="1" shrinkToFit="1"/>
      <protection locked="0"/>
    </xf>
    <xf numFmtId="0" fontId="34" fillId="0" borderId="47" xfId="0" applyFont="1" applyBorder="1" applyAlignment="1" applyProtection="1">
      <alignment horizontal="left" vertical="top" wrapText="1" indent="1"/>
      <protection locked="0"/>
    </xf>
    <xf numFmtId="0" fontId="34" fillId="0" borderId="0" xfId="0" applyFont="1" applyAlignment="1" applyProtection="1">
      <alignment horizontal="left" vertical="top" wrapText="1" indent="1"/>
      <protection locked="0"/>
    </xf>
    <xf numFmtId="0" fontId="34" fillId="0" borderId="24" xfId="0" applyFont="1" applyBorder="1" applyAlignment="1" applyProtection="1">
      <alignment horizontal="left" vertical="top" wrapText="1" indent="1"/>
      <protection locked="0"/>
    </xf>
    <xf numFmtId="0" fontId="34" fillId="0" borderId="23" xfId="0" applyFont="1" applyBorder="1" applyAlignment="1" applyProtection="1">
      <alignment horizontal="left" vertical="top" wrapText="1" indent="1"/>
      <protection locked="0"/>
    </xf>
    <xf numFmtId="0" fontId="34" fillId="0" borderId="5" xfId="0" applyFont="1" applyBorder="1" applyAlignment="1" applyProtection="1">
      <alignment horizontal="left" vertical="top" wrapText="1" indent="1"/>
      <protection locked="0"/>
    </xf>
    <xf numFmtId="0" fontId="34" fillId="0" borderId="30" xfId="0" applyFont="1" applyBorder="1" applyAlignment="1" applyProtection="1">
      <alignment horizontal="left" vertical="top" wrapText="1" indent="1"/>
      <protection locked="0"/>
    </xf>
    <xf numFmtId="0" fontId="33" fillId="0" borderId="16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75" xfId="0" applyFont="1" applyBorder="1" applyAlignment="1">
      <alignment horizontal="center" vertical="center" shrinkToFit="1"/>
    </xf>
    <xf numFmtId="0" fontId="33" fillId="0" borderId="56" xfId="0" applyFont="1" applyBorder="1" applyAlignment="1" applyProtection="1">
      <alignment horizontal="center" vertical="center" shrinkToFit="1"/>
      <protection locked="0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57" xfId="0" applyFont="1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3" fillId="0" borderId="83" xfId="0" applyFont="1" applyBorder="1" applyAlignment="1">
      <alignment horizontal="center" vertical="center" shrinkToFit="1"/>
    </xf>
    <xf numFmtId="0" fontId="33" fillId="0" borderId="84" xfId="0" applyFont="1" applyBorder="1" applyAlignment="1">
      <alignment horizontal="center" vertical="center" shrinkToFit="1"/>
    </xf>
    <xf numFmtId="0" fontId="33" fillId="0" borderId="85" xfId="0" applyFont="1" applyBorder="1" applyAlignment="1">
      <alignment horizontal="center" vertical="center" shrinkToFit="1"/>
    </xf>
    <xf numFmtId="0" fontId="24" fillId="0" borderId="25" xfId="0" applyFont="1" applyBorder="1" applyAlignment="1" applyProtection="1">
      <alignment horizontal="left" vertical="center" indent="1" shrinkToFit="1"/>
      <protection locked="0"/>
    </xf>
    <xf numFmtId="0" fontId="24" fillId="0" borderId="26" xfId="0" applyFont="1" applyBorder="1" applyAlignment="1" applyProtection="1">
      <alignment horizontal="left" vertical="center" indent="1" shrinkToFit="1"/>
      <protection locked="0"/>
    </xf>
    <xf numFmtId="0" fontId="24" fillId="0" borderId="27" xfId="0" applyFont="1" applyBorder="1" applyAlignment="1" applyProtection="1">
      <alignment horizontal="left" vertical="center" indent="1" shrinkToFit="1"/>
      <protection locked="0"/>
    </xf>
    <xf numFmtId="0" fontId="32" fillId="0" borderId="28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 applyProtection="1">
      <alignment horizontal="left" vertical="center" indent="2"/>
      <protection locked="0"/>
    </xf>
    <xf numFmtId="0" fontId="24" fillId="0" borderId="26" xfId="0" applyFont="1" applyBorder="1" applyAlignment="1" applyProtection="1">
      <alignment horizontal="left" vertical="center" indent="2"/>
      <protection locked="0"/>
    </xf>
    <xf numFmtId="0" fontId="24" fillId="0" borderId="29" xfId="0" applyFont="1" applyBorder="1" applyAlignment="1" applyProtection="1">
      <alignment horizontal="left" vertical="center" indent="2"/>
      <protection locked="0"/>
    </xf>
    <xf numFmtId="0" fontId="34" fillId="0" borderId="0" xfId="0" applyFont="1" applyAlignment="1">
      <alignment horizontal="center" vertical="center"/>
    </xf>
    <xf numFmtId="0" fontId="24" fillId="3" borderId="102" xfId="0" applyFont="1" applyFill="1" applyBorder="1" applyAlignment="1">
      <alignment horizontal="center" vertical="center"/>
    </xf>
    <xf numFmtId="0" fontId="24" fillId="3" borderId="103" xfId="0" applyFont="1" applyFill="1" applyBorder="1" applyAlignment="1">
      <alignment horizontal="center" vertical="center"/>
    </xf>
    <xf numFmtId="0" fontId="24" fillId="3" borderId="104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4" fillId="3" borderId="41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0" fontId="24" fillId="3" borderId="105" xfId="0" applyFont="1" applyFill="1" applyBorder="1" applyAlignment="1">
      <alignment horizontal="center" vertical="center"/>
    </xf>
    <xf numFmtId="0" fontId="24" fillId="3" borderId="43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left" vertical="center" indent="1" shrinkToFit="1"/>
    </xf>
    <xf numFmtId="0" fontId="24" fillId="0" borderId="26" xfId="0" applyFont="1" applyBorder="1" applyAlignment="1">
      <alignment horizontal="left" vertical="center" indent="1" shrinkToFit="1"/>
    </xf>
    <xf numFmtId="0" fontId="24" fillId="0" borderId="49" xfId="0" applyFont="1" applyBorder="1" applyAlignment="1">
      <alignment horizontal="center" vertical="center" shrinkToFit="1"/>
    </xf>
    <xf numFmtId="57" fontId="24" fillId="0" borderId="28" xfId="0" applyNumberFormat="1" applyFont="1" applyBorder="1" applyAlignment="1" applyProtection="1">
      <alignment horizontal="left" vertical="center" indent="2"/>
      <protection locked="0"/>
    </xf>
    <xf numFmtId="0" fontId="30" fillId="0" borderId="28" xfId="0" applyFont="1" applyBorder="1" applyAlignment="1">
      <alignment horizontal="left" vertical="center" wrapText="1" shrinkToFit="1"/>
    </xf>
    <xf numFmtId="0" fontId="30" fillId="0" borderId="26" xfId="0" applyFont="1" applyBorder="1" applyAlignment="1">
      <alignment horizontal="left" vertical="center" wrapText="1" shrinkToFit="1"/>
    </xf>
    <xf numFmtId="0" fontId="30" fillId="0" borderId="29" xfId="0" applyFont="1" applyBorder="1" applyAlignment="1">
      <alignment horizontal="left" vertical="center" wrapText="1" shrinkToFit="1"/>
    </xf>
    <xf numFmtId="0" fontId="32" fillId="0" borderId="48" xfId="0" applyFont="1" applyBorder="1" applyAlignment="1" applyProtection="1">
      <alignment horizontal="center" vertical="center"/>
      <protection locked="0"/>
    </xf>
    <xf numFmtId="0" fontId="32" fillId="0" borderId="49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3" fillId="0" borderId="4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6" fillId="2" borderId="49" xfId="0" applyFont="1" applyFill="1" applyBorder="1" applyAlignment="1" applyProtection="1">
      <alignment horizontal="center" vertical="center" shrinkToFit="1"/>
      <protection locked="0"/>
    </xf>
    <xf numFmtId="0" fontId="36" fillId="2" borderId="36" xfId="0" applyFont="1" applyFill="1" applyBorder="1" applyAlignment="1" applyProtection="1">
      <alignment horizontal="center" vertical="center" shrinkToFit="1"/>
      <protection locked="0"/>
    </xf>
    <xf numFmtId="0" fontId="34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horizontal="left" vertical="center" wrapText="1" shrinkToFit="1"/>
    </xf>
    <xf numFmtId="0" fontId="30" fillId="0" borderId="49" xfId="0" applyFont="1" applyBorder="1" applyAlignment="1">
      <alignment horizontal="left" vertical="center" wrapText="1" indent="1" shrinkToFit="1"/>
    </xf>
    <xf numFmtId="0" fontId="30" fillId="0" borderId="100" xfId="0" applyFont="1" applyBorder="1" applyAlignment="1">
      <alignment horizontal="left" vertical="center" wrapText="1" indent="1" shrinkToFit="1"/>
    </xf>
    <xf numFmtId="0" fontId="33" fillId="0" borderId="36" xfId="0" applyFont="1" applyBorder="1" applyAlignment="1">
      <alignment horizontal="center" vertical="center"/>
    </xf>
    <xf numFmtId="0" fontId="30" fillId="0" borderId="136" xfId="0" applyFont="1" applyBorder="1" applyAlignment="1">
      <alignment horizontal="left" vertical="center" wrapText="1" shrinkToFit="1"/>
    </xf>
    <xf numFmtId="0" fontId="30" fillId="0" borderId="137" xfId="0" applyFont="1" applyBorder="1" applyAlignment="1">
      <alignment horizontal="left" vertical="center" wrapText="1" shrinkToFit="1"/>
    </xf>
    <xf numFmtId="0" fontId="30" fillId="0" borderId="138" xfId="0" applyFont="1" applyBorder="1" applyAlignment="1">
      <alignment horizontal="left" vertical="center" wrapText="1" shrinkToFit="1"/>
    </xf>
    <xf numFmtId="0" fontId="34" fillId="0" borderId="31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>
      <alignment horizontal="left" vertical="center"/>
    </xf>
    <xf numFmtId="0" fontId="34" fillId="0" borderId="33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0" fontId="33" fillId="0" borderId="28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 applyProtection="1">
      <alignment horizontal="left" vertical="center" indent="1" shrinkToFit="1"/>
      <protection locked="0"/>
    </xf>
    <xf numFmtId="0" fontId="34" fillId="0" borderId="30" xfId="0" applyFont="1" applyBorder="1" applyAlignment="1" applyProtection="1">
      <alignment horizontal="left" vertical="center" indent="1" shrinkToFit="1"/>
      <protection locked="0"/>
    </xf>
    <xf numFmtId="0" fontId="24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 applyProtection="1">
      <alignment horizontal="left" vertical="center" shrinkToFit="1"/>
      <protection locked="0"/>
    </xf>
    <xf numFmtId="0" fontId="33" fillId="0" borderId="24" xfId="0" applyFont="1" applyBorder="1" applyAlignment="1" applyProtection="1">
      <alignment horizontal="left" vertical="center" shrinkToFit="1"/>
      <protection locked="0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49" fontId="34" fillId="0" borderId="11" xfId="0" applyNumberFormat="1" applyFont="1" applyBorder="1" applyAlignment="1" applyProtection="1">
      <alignment horizontal="center" vertical="center" shrinkToFit="1"/>
      <protection locked="0"/>
    </xf>
    <xf numFmtId="49" fontId="34" fillId="0" borderId="11" xfId="0" applyNumberFormat="1" applyFont="1" applyBorder="1" applyAlignment="1">
      <alignment horizontal="center" vertical="center"/>
    </xf>
    <xf numFmtId="49" fontId="34" fillId="0" borderId="12" xfId="0" applyNumberFormat="1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34" fillId="0" borderId="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5" fillId="0" borderId="11" xfId="0" applyFont="1" applyBorder="1" applyAlignment="1" applyProtection="1">
      <alignment horizontal="left" vertical="center" indent="2" shrinkToFit="1"/>
      <protection locked="0"/>
    </xf>
    <xf numFmtId="0" fontId="35" fillId="0" borderId="12" xfId="0" applyFont="1" applyBorder="1" applyAlignment="1" applyProtection="1">
      <alignment horizontal="left" vertical="center" indent="2" shrinkToFit="1"/>
      <protection locked="0"/>
    </xf>
    <xf numFmtId="0" fontId="34" fillId="0" borderId="1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 applyProtection="1">
      <alignment horizontal="left" vertical="center" indent="1" shrinkToFit="1"/>
      <protection locked="0"/>
    </xf>
    <xf numFmtId="0" fontId="34" fillId="0" borderId="14" xfId="0" applyFont="1" applyBorder="1" applyAlignment="1" applyProtection="1">
      <alignment horizontal="left" vertical="center" indent="1" shrinkToFit="1"/>
      <protection locked="0"/>
    </xf>
    <xf numFmtId="0" fontId="34" fillId="0" borderId="15" xfId="0" applyFont="1" applyBorder="1" applyAlignment="1" applyProtection="1">
      <alignment horizontal="left" vertical="center" indent="1" shrinkToFit="1"/>
      <protection locked="0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6" xfId="0" applyFont="1" applyBorder="1" applyAlignment="1" applyProtection="1">
      <alignment horizontal="left" vertical="center" indent="1" shrinkToFit="1"/>
      <protection locked="0"/>
    </xf>
    <xf numFmtId="0" fontId="34" fillId="0" borderId="27" xfId="0" applyFont="1" applyBorder="1" applyAlignment="1" applyProtection="1">
      <alignment horizontal="left" vertical="center" indent="1" shrinkToFit="1"/>
      <protection locked="0"/>
    </xf>
    <xf numFmtId="0" fontId="34" fillId="0" borderId="28" xfId="0" applyFont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2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" xfId="0" applyFont="1" applyBorder="1" applyAlignment="1">
      <alignment horizontal="center" vertical="center"/>
    </xf>
    <xf numFmtId="0" fontId="38" fillId="0" borderId="23" xfId="0" applyFont="1" applyBorder="1" applyAlignment="1" applyProtection="1">
      <alignment horizontal="center" vertical="center" shrinkToFit="1"/>
      <protection locked="0"/>
    </xf>
    <xf numFmtId="0" fontId="38" fillId="0" borderId="5" xfId="0" applyFont="1" applyBorder="1" applyAlignment="1" applyProtection="1">
      <alignment horizontal="center" vertical="center" shrinkToFit="1"/>
      <protection locked="0"/>
    </xf>
    <xf numFmtId="0" fontId="24" fillId="0" borderId="90" xfId="0" applyFont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89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49" fontId="34" fillId="0" borderId="2" xfId="0" applyNumberFormat="1" applyFont="1" applyBorder="1" applyAlignment="1" applyProtection="1">
      <alignment horizontal="center" vertical="center"/>
      <protection locked="0"/>
    </xf>
    <xf numFmtId="0" fontId="26" fillId="0" borderId="101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>
      <alignment horizontal="left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 applyProtection="1">
      <alignment horizontal="left" vertical="center" indent="2" shrinkToFit="1"/>
      <protection locked="0"/>
    </xf>
    <xf numFmtId="0" fontId="33" fillId="0" borderId="9" xfId="0" applyFont="1" applyBorder="1" applyAlignment="1" applyProtection="1">
      <alignment horizontal="left" vertical="center" indent="2" shrinkToFit="1"/>
      <protection locked="0"/>
    </xf>
    <xf numFmtId="0" fontId="46" fillId="0" borderId="0" xfId="0" applyFont="1" applyAlignment="1">
      <alignment vertical="center"/>
    </xf>
    <xf numFmtId="0" fontId="24" fillId="3" borderId="134" xfId="0" applyFont="1" applyFill="1" applyBorder="1" applyAlignment="1">
      <alignment horizontal="center" vertical="center" wrapText="1"/>
    </xf>
    <xf numFmtId="0" fontId="24" fillId="3" borderId="133" xfId="0" applyFont="1" applyFill="1" applyBorder="1" applyAlignment="1">
      <alignment horizontal="center" vertical="center" wrapText="1"/>
    </xf>
    <xf numFmtId="0" fontId="24" fillId="3" borderId="135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3" borderId="51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39" fillId="3" borderId="102" xfId="0" applyFont="1" applyFill="1" applyBorder="1" applyAlignment="1">
      <alignment horizontal="left" vertical="center"/>
    </xf>
    <xf numFmtId="0" fontId="39" fillId="3" borderId="103" xfId="0" applyFont="1" applyFill="1" applyBorder="1" applyAlignment="1">
      <alignment horizontal="left" vertical="center"/>
    </xf>
    <xf numFmtId="0" fontId="39" fillId="3" borderId="104" xfId="0" applyFont="1" applyFill="1" applyBorder="1" applyAlignment="1">
      <alignment horizontal="left" vertical="center"/>
    </xf>
    <xf numFmtId="0" fontId="24" fillId="0" borderId="54" xfId="0" applyFont="1" applyBorder="1" applyAlignment="1" applyProtection="1">
      <alignment horizontal="left" vertical="center" indent="1" shrinkToFit="1"/>
      <protection locked="0"/>
    </xf>
    <xf numFmtId="0" fontId="24" fillId="0" borderId="55" xfId="0" applyFont="1" applyBorder="1" applyAlignment="1" applyProtection="1">
      <alignment horizontal="left" vertical="center" indent="1" shrinkToFit="1"/>
      <protection locked="0"/>
    </xf>
    <xf numFmtId="0" fontId="24" fillId="0" borderId="68" xfId="0" applyFont="1" applyBorder="1" applyAlignment="1" applyProtection="1">
      <alignment horizontal="left" vertical="center" indent="1" shrinkToFit="1"/>
      <protection locked="0"/>
    </xf>
    <xf numFmtId="0" fontId="24" fillId="0" borderId="67" xfId="0" applyFont="1" applyBorder="1" applyAlignment="1" applyProtection="1">
      <alignment horizontal="left" vertical="center" indent="1" shrinkToFit="1"/>
      <protection locked="0"/>
    </xf>
    <xf numFmtId="0" fontId="40" fillId="0" borderId="17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40" fillId="0" borderId="66" xfId="0" applyFont="1" applyBorder="1" applyAlignment="1" applyProtection="1">
      <alignment horizontal="center" vertical="center"/>
      <protection locked="0"/>
    </xf>
    <xf numFmtId="0" fontId="24" fillId="0" borderId="61" xfId="0" applyFont="1" applyBorder="1" applyAlignment="1" applyProtection="1">
      <alignment horizontal="left" vertical="center" indent="1" shrinkToFit="1"/>
      <protection locked="0"/>
    </xf>
    <xf numFmtId="0" fontId="24" fillId="0" borderId="71" xfId="0" applyFont="1" applyBorder="1" applyAlignment="1" applyProtection="1">
      <alignment horizontal="left" vertical="center" indent="1" shrinkToFit="1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116" xfId="0" applyFont="1" applyBorder="1" applyAlignment="1" applyProtection="1">
      <alignment horizontal="center" vertical="center" shrinkToFit="1"/>
      <protection locked="0"/>
    </xf>
    <xf numFmtId="0" fontId="24" fillId="0" borderId="117" xfId="0" applyFont="1" applyBorder="1" applyAlignment="1" applyProtection="1">
      <alignment horizontal="center" vertical="center" shrinkToFit="1"/>
      <protection locked="0"/>
    </xf>
    <xf numFmtId="0" fontId="24" fillId="0" borderId="97" xfId="0" applyFont="1" applyBorder="1" applyAlignment="1" applyProtection="1">
      <alignment horizontal="center" vertical="center" shrinkToFit="1"/>
      <protection locked="0"/>
    </xf>
    <xf numFmtId="0" fontId="24" fillId="0" borderId="96" xfId="0" applyFont="1" applyBorder="1" applyAlignment="1" applyProtection="1">
      <alignment horizontal="center" vertical="center" shrinkToFit="1"/>
      <protection locked="0"/>
    </xf>
    <xf numFmtId="0" fontId="24" fillId="0" borderId="130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94" xfId="0" applyFont="1" applyBorder="1" applyAlignment="1" applyProtection="1">
      <alignment horizontal="center" vertical="center" shrinkToFit="1"/>
      <protection locked="0"/>
    </xf>
    <xf numFmtId="0" fontId="24" fillId="0" borderId="46" xfId="0" applyFont="1" applyBorder="1" applyAlignment="1" applyProtection="1">
      <alignment horizontal="center" vertical="center" shrinkToFit="1"/>
      <protection locked="0"/>
    </xf>
    <xf numFmtId="0" fontId="34" fillId="0" borderId="16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/>
      <protection locked="0"/>
    </xf>
    <xf numFmtId="0" fontId="34" fillId="0" borderId="3" xfId="0" applyFont="1" applyBorder="1" applyAlignment="1" applyProtection="1">
      <alignment horizontal="left" vertical="center"/>
      <protection locked="0"/>
    </xf>
    <xf numFmtId="0" fontId="38" fillId="0" borderId="23" xfId="0" applyFont="1" applyBorder="1" applyAlignment="1" applyProtection="1">
      <alignment horizontal="left" vertical="center" indent="1" shrinkToFit="1"/>
      <protection locked="0"/>
    </xf>
    <xf numFmtId="0" fontId="38" fillId="0" borderId="5" xfId="0" applyFont="1" applyBorder="1" applyAlignment="1" applyProtection="1">
      <alignment horizontal="left" vertical="center" indent="1" shrinkToFit="1"/>
      <protection locked="0"/>
    </xf>
    <xf numFmtId="0" fontId="38" fillId="0" borderId="89" xfId="0" applyFont="1" applyBorder="1" applyAlignment="1" applyProtection="1">
      <alignment horizontal="left" vertical="center" indent="1" shrinkToFit="1"/>
      <protection locked="0"/>
    </xf>
    <xf numFmtId="0" fontId="24" fillId="0" borderId="90" xfId="0" applyFont="1" applyBorder="1" applyAlignment="1" applyProtection="1">
      <alignment horizontal="left" vertical="center" indent="1" shrinkToFit="1"/>
      <protection locked="0"/>
    </xf>
    <xf numFmtId="0" fontId="24" fillId="0" borderId="5" xfId="0" applyFont="1" applyBorder="1" applyAlignment="1" applyProtection="1">
      <alignment horizontal="left" vertical="center" indent="1" shrinkToFit="1"/>
      <protection locked="0"/>
    </xf>
    <xf numFmtId="0" fontId="24" fillId="0" borderId="89" xfId="0" applyFont="1" applyBorder="1" applyAlignment="1" applyProtection="1">
      <alignment horizontal="left" vertical="center" indent="1" shrinkToFit="1"/>
      <protection locked="0"/>
    </xf>
    <xf numFmtId="57" fontId="24" fillId="0" borderId="16" xfId="0" applyNumberFormat="1" applyFont="1" applyBorder="1" applyAlignment="1" applyProtection="1">
      <alignment horizontal="left" vertical="center" inden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0" fontId="24" fillId="0" borderId="2" xfId="0" applyFont="1" applyBorder="1" applyAlignment="1" applyProtection="1">
      <alignment vertical="center" shrinkToFit="1"/>
      <protection locked="0"/>
    </xf>
    <xf numFmtId="0" fontId="24" fillId="0" borderId="3" xfId="0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left" vertical="center" wrapText="1" indent="1"/>
      <protection locked="0"/>
    </xf>
    <xf numFmtId="0" fontId="32" fillId="0" borderId="5" xfId="0" applyFont="1" applyBorder="1" applyAlignment="1" applyProtection="1">
      <alignment horizontal="left" vertical="center" wrapText="1" indent="1"/>
      <protection locked="0"/>
    </xf>
    <xf numFmtId="0" fontId="32" fillId="0" borderId="30" xfId="0" applyFont="1" applyBorder="1" applyAlignment="1" applyProtection="1">
      <alignment horizontal="left" vertical="center" wrapText="1" indent="1"/>
      <protection locked="0"/>
    </xf>
    <xf numFmtId="0" fontId="34" fillId="0" borderId="49" xfId="0" applyFont="1" applyBorder="1" applyAlignment="1">
      <alignment horizontal="left" vertical="center" indent="1" shrinkToFit="1"/>
    </xf>
    <xf numFmtId="0" fontId="34" fillId="0" borderId="8" xfId="0" applyFont="1" applyBorder="1" applyAlignment="1">
      <alignment horizontal="center" vertical="center"/>
    </xf>
  </cellXfs>
  <cellStyles count="14">
    <cellStyle name="桁区切り 2" xfId="4" xr:uid="{00000000-0005-0000-0000-000000000000}"/>
    <cellStyle name="通貨 2" xfId="8" xr:uid="{A9DE73B7-3AA2-4E93-B64C-2670EF3DA412}"/>
    <cellStyle name="通貨 2 2" xfId="10" xr:uid="{8325D6B8-887D-497F-8BA6-B632B5941B78}"/>
    <cellStyle name="通貨 2 3" xfId="13" xr:uid="{56AFEEAC-6749-4C63-B028-B983F2FC00BB}"/>
    <cellStyle name="標準" xfId="0" builtinId="0"/>
    <cellStyle name="標準 2" xfId="3" xr:uid="{00000000-0005-0000-0000-000002000000}"/>
    <cellStyle name="標準 2 2" xfId="11" xr:uid="{967FF525-23D5-4039-88BB-C216A82B64EF}"/>
    <cellStyle name="標準 2 3" xfId="1" xr:uid="{00000000-0005-0000-0000-000003000000}"/>
    <cellStyle name="標準 3" xfId="6" xr:uid="{FFC90170-F8B9-4553-BA11-682B4558B065}"/>
    <cellStyle name="標準 3 2" xfId="2" xr:uid="{00000000-0005-0000-0000-000004000000}"/>
    <cellStyle name="標準 3 2 2" xfId="5" xr:uid="{180E58D6-3FD1-4E03-A763-3D5136F9CD21}"/>
    <cellStyle name="標準 3 2 2 2" xfId="9" xr:uid="{A5E5C3D2-0FAB-48D8-9115-FE3779A66DAC}"/>
    <cellStyle name="標準 3 2 3" xfId="12" xr:uid="{F8742B8D-FF9A-4B67-9DEE-6A39B1E240A2}"/>
    <cellStyle name="標準 3 2 4" xfId="7" xr:uid="{394CB46E-66DA-4E25-97B2-D38A15321392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103188</xdr:colOff>
      <xdr:row>5</xdr:row>
      <xdr:rowOff>31741</xdr:rowOff>
    </xdr:from>
    <xdr:to>
      <xdr:col>31</xdr:col>
      <xdr:colOff>47625</xdr:colOff>
      <xdr:row>12</xdr:row>
      <xdr:rowOff>150803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865688" y="817554"/>
          <a:ext cx="1087437" cy="15636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写真を貼る位置</a:t>
          </a:r>
          <a:endParaRPr kumimoji="1" lang="en-US" altLang="ja-JP" sz="9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 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縦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40mm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 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　 横 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30mm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2.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胸から上</a:t>
          </a:r>
          <a:endParaRPr kumimoji="1" lang="en-US" altLang="ja-JP" sz="8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3. </a:t>
          </a:r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裏面に</a:t>
          </a:r>
          <a:endParaRPr kumimoji="1" lang="en-US" altLang="ja-JP" sz="8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 　氏名記入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77932</xdr:colOff>
      <xdr:row>75</xdr:row>
      <xdr:rowOff>9525</xdr:rowOff>
    </xdr:from>
    <xdr:to>
      <xdr:col>17</xdr:col>
      <xdr:colOff>123825</xdr:colOff>
      <xdr:row>75</xdr:row>
      <xdr:rowOff>174048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35432" y="8763000"/>
          <a:ext cx="426893" cy="16452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29441</xdr:colOff>
      <xdr:row>11</xdr:row>
      <xdr:rowOff>88322</xdr:rowOff>
    </xdr:from>
    <xdr:to>
      <xdr:col>24</xdr:col>
      <xdr:colOff>58016</xdr:colOff>
      <xdr:row>12</xdr:row>
      <xdr:rowOff>107372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77616" y="2374322"/>
          <a:ext cx="219075" cy="2095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114300</xdr:colOff>
      <xdr:row>71</xdr:row>
      <xdr:rowOff>190499</xdr:rowOff>
    </xdr:from>
    <xdr:to>
      <xdr:col>8</xdr:col>
      <xdr:colOff>28575</xdr:colOff>
      <xdr:row>73</xdr:row>
      <xdr:rowOff>9524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4800" y="8181974"/>
          <a:ext cx="1247775" cy="2000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114299</xdr:colOff>
      <xdr:row>69</xdr:row>
      <xdr:rowOff>0</xdr:rowOff>
    </xdr:from>
    <xdr:to>
      <xdr:col>8</xdr:col>
      <xdr:colOff>28574</xdr:colOff>
      <xdr:row>69</xdr:row>
      <xdr:rowOff>180975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4799" y="13325475"/>
          <a:ext cx="1247775" cy="1809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171450</xdr:colOff>
      <xdr:row>57</xdr:row>
      <xdr:rowOff>85725</xdr:rowOff>
    </xdr:from>
    <xdr:to>
      <xdr:col>22</xdr:col>
      <xdr:colOff>158461</xdr:colOff>
      <xdr:row>58</xdr:row>
      <xdr:rowOff>103042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H="1">
          <a:off x="3981450" y="5410200"/>
          <a:ext cx="368011" cy="207817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161925</xdr:colOff>
      <xdr:row>55</xdr:row>
      <xdr:rowOff>85726</xdr:rowOff>
    </xdr:from>
    <xdr:to>
      <xdr:col>22</xdr:col>
      <xdr:colOff>182707</xdr:colOff>
      <xdr:row>56</xdr:row>
      <xdr:rowOff>114300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971925" y="5029201"/>
          <a:ext cx="401782" cy="2190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155863</xdr:colOff>
      <xdr:row>11</xdr:row>
      <xdr:rowOff>172316</xdr:rowOff>
    </xdr:from>
    <xdr:to>
      <xdr:col>4</xdr:col>
      <xdr:colOff>12988</xdr:colOff>
      <xdr:row>13</xdr:row>
      <xdr:rowOff>865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46363" y="1715366"/>
          <a:ext cx="428625" cy="20954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19050</xdr:colOff>
      <xdr:row>27</xdr:row>
      <xdr:rowOff>85725</xdr:rowOff>
    </xdr:from>
    <xdr:to>
      <xdr:col>20</xdr:col>
      <xdr:colOff>38100</xdr:colOff>
      <xdr:row>28</xdr:row>
      <xdr:rowOff>104775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638550" y="20621625"/>
          <a:ext cx="209550" cy="19050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123825</xdr:colOff>
      <xdr:row>29</xdr:row>
      <xdr:rowOff>57151</xdr:rowOff>
    </xdr:from>
    <xdr:to>
      <xdr:col>21</xdr:col>
      <xdr:colOff>9525</xdr:colOff>
      <xdr:row>30</xdr:row>
      <xdr:rowOff>104775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552825" y="20935951"/>
          <a:ext cx="457200" cy="21907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47625</xdr:colOff>
      <xdr:row>31</xdr:row>
      <xdr:rowOff>57151</xdr:rowOff>
    </xdr:from>
    <xdr:to>
      <xdr:col>24</xdr:col>
      <xdr:colOff>85725</xdr:colOff>
      <xdr:row>32</xdr:row>
      <xdr:rowOff>123825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048125" y="21278851"/>
          <a:ext cx="609600" cy="238124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25</xdr:col>
      <xdr:colOff>104774</xdr:colOff>
      <xdr:row>5</xdr:row>
      <xdr:rowOff>295274</xdr:rowOff>
    </xdr:from>
    <xdr:to>
      <xdr:col>31</xdr:col>
      <xdr:colOff>5774</xdr:colOff>
      <xdr:row>12</xdr:row>
      <xdr:rowOff>102299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933949" y="1066799"/>
          <a:ext cx="1044000" cy="1512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写真を貼る位置</a:t>
          </a:r>
          <a:endParaRPr kumimoji="1" lang="en-US" altLang="ja-JP" sz="9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縦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40mm</a:t>
          </a: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　 横 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30mm</a:t>
          </a: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2.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胸から上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3. 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裏面に</a:t>
          </a:r>
          <a:endParaRPr kumimoji="1" lang="en-US" altLang="ja-JP" sz="8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 　氏名記入　</a:t>
          </a:r>
        </a:p>
      </xdr:txBody>
    </xdr:sp>
    <xdr:clientData/>
  </xdr:twoCellAnchor>
  <xdr:twoCellAnchor>
    <xdr:from>
      <xdr:col>29</xdr:col>
      <xdr:colOff>85725</xdr:colOff>
      <xdr:row>41</xdr:row>
      <xdr:rowOff>12989</xdr:rowOff>
    </xdr:from>
    <xdr:to>
      <xdr:col>30</xdr:col>
      <xdr:colOff>71005</xdr:colOff>
      <xdr:row>41</xdr:row>
      <xdr:rowOff>171450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610225" y="7909214"/>
          <a:ext cx="175780" cy="158461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158461</xdr:colOff>
      <xdr:row>41</xdr:row>
      <xdr:rowOff>0</xdr:rowOff>
    </xdr:from>
    <xdr:to>
      <xdr:col>23</xdr:col>
      <xdr:colOff>142875</xdr:colOff>
      <xdr:row>41</xdr:row>
      <xdr:rowOff>171450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49461" y="7896225"/>
          <a:ext cx="174914" cy="1714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B2:BK114"/>
  <sheetViews>
    <sheetView tabSelected="1" view="pageBreakPreview" zoomScale="110" zoomScaleNormal="110" zoomScaleSheetLayoutView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AF2"/>
    </sheetView>
  </sheetViews>
  <sheetFormatPr defaultRowHeight="13.5"/>
  <cols>
    <col min="1" max="77" width="2.85546875" style="1" customWidth="1"/>
    <col min="78" max="16384" width="9.140625" style="1"/>
  </cols>
  <sheetData>
    <row r="2" spans="2:63" s="8" customFormat="1">
      <c r="B2" s="335" t="s">
        <v>103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63" s="3" customFormat="1">
      <c r="B3" s="336" t="s">
        <v>129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I3" s="7"/>
    </row>
    <row r="4" spans="2:63" s="8" customFormat="1">
      <c r="B4" s="337" t="s">
        <v>94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25" t="s">
        <v>90</v>
      </c>
      <c r="N4" s="337" t="s">
        <v>93</v>
      </c>
      <c r="O4" s="337"/>
      <c r="P4" s="337"/>
      <c r="Q4" s="337"/>
      <c r="R4" s="337"/>
      <c r="S4" s="337"/>
      <c r="T4" s="26" t="s">
        <v>90</v>
      </c>
      <c r="U4" s="337" t="s">
        <v>92</v>
      </c>
      <c r="V4" s="337"/>
      <c r="W4" s="337"/>
      <c r="X4" s="337"/>
      <c r="Y4" s="337"/>
      <c r="Z4" s="26" t="s">
        <v>90</v>
      </c>
      <c r="AA4" s="337" t="s">
        <v>91</v>
      </c>
      <c r="AB4" s="337"/>
      <c r="AC4" s="337"/>
      <c r="AD4" s="337"/>
      <c r="AE4" s="337"/>
      <c r="AF4" s="26"/>
      <c r="AI4" s="9"/>
    </row>
    <row r="5" spans="2:63" ht="6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I5" s="4"/>
    </row>
    <row r="6" spans="2:63" ht="9" customHeight="1"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</row>
    <row r="7" spans="2:63" ht="15" customHeight="1">
      <c r="B7" s="348" t="s">
        <v>74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9"/>
      <c r="AA7" s="350"/>
      <c r="AB7" s="350"/>
      <c r="AC7" s="350"/>
      <c r="AD7" s="350"/>
      <c r="AE7" s="350"/>
      <c r="AF7" s="350"/>
      <c r="AK7" s="6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2:63" ht="15" customHeight="1"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9"/>
      <c r="AA8" s="350"/>
      <c r="AB8" s="350"/>
      <c r="AC8" s="350"/>
      <c r="AD8" s="350"/>
      <c r="AE8" s="350"/>
      <c r="AF8" s="350"/>
      <c r="AK8" s="6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2:63" ht="15" customHeight="1" thickBot="1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00" t="s">
        <v>0</v>
      </c>
      <c r="N9" s="300"/>
      <c r="O9" s="352"/>
      <c r="P9" s="352"/>
      <c r="Q9" s="27" t="s">
        <v>1</v>
      </c>
      <c r="R9" s="352"/>
      <c r="S9" s="352"/>
      <c r="T9" s="28" t="s">
        <v>2</v>
      </c>
      <c r="U9" s="353"/>
      <c r="V9" s="353"/>
      <c r="W9" s="354" t="s">
        <v>3</v>
      </c>
      <c r="X9" s="354"/>
      <c r="Y9" s="354"/>
      <c r="Z9" s="349"/>
      <c r="AA9" s="350"/>
      <c r="AB9" s="350"/>
      <c r="AC9" s="350"/>
      <c r="AD9" s="350"/>
      <c r="AE9" s="350"/>
      <c r="AF9" s="350"/>
    </row>
    <row r="10" spans="2:63" ht="15" customHeight="1">
      <c r="B10" s="355" t="s">
        <v>4</v>
      </c>
      <c r="C10" s="356"/>
      <c r="D10" s="356"/>
      <c r="E10" s="356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8"/>
      <c r="Z10" s="349"/>
      <c r="AA10" s="350"/>
      <c r="AB10" s="350"/>
      <c r="AC10" s="350"/>
      <c r="AD10" s="350"/>
      <c r="AE10" s="350"/>
      <c r="AF10" s="350"/>
    </row>
    <row r="11" spans="2:63" ht="30" customHeight="1">
      <c r="B11" s="305" t="s">
        <v>5</v>
      </c>
      <c r="C11" s="306"/>
      <c r="D11" s="306"/>
      <c r="E11" s="306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1"/>
      <c r="Z11" s="349"/>
      <c r="AA11" s="350"/>
      <c r="AB11" s="350"/>
      <c r="AC11" s="350"/>
      <c r="AD11" s="350"/>
      <c r="AE11" s="350"/>
      <c r="AF11" s="350"/>
      <c r="AM11" s="5"/>
    </row>
    <row r="12" spans="2:63" ht="15" customHeight="1">
      <c r="B12" s="322" t="s">
        <v>6</v>
      </c>
      <c r="C12" s="323"/>
      <c r="D12" s="323"/>
      <c r="E12" s="323"/>
      <c r="F12" s="311"/>
      <c r="G12" s="311"/>
      <c r="H12" s="311"/>
      <c r="I12" s="313" t="s">
        <v>7</v>
      </c>
      <c r="J12" s="311"/>
      <c r="K12" s="311"/>
      <c r="L12" s="313" t="s">
        <v>2</v>
      </c>
      <c r="M12" s="311"/>
      <c r="N12" s="311"/>
      <c r="O12" s="313" t="s">
        <v>8</v>
      </c>
      <c r="P12" s="313"/>
      <c r="Q12" s="302" t="s">
        <v>120</v>
      </c>
      <c r="R12" s="302"/>
      <c r="S12" s="302"/>
      <c r="T12" s="302"/>
      <c r="U12" s="302"/>
      <c r="V12" s="315" t="s">
        <v>9</v>
      </c>
      <c r="W12" s="315"/>
      <c r="X12" s="315"/>
      <c r="Y12" s="316"/>
      <c r="Z12" s="349"/>
      <c r="AA12" s="350"/>
      <c r="AB12" s="350"/>
      <c r="AC12" s="350"/>
      <c r="AD12" s="350"/>
      <c r="AE12" s="350"/>
      <c r="AF12" s="350"/>
    </row>
    <row r="13" spans="2:63" ht="15" customHeight="1" thickBot="1">
      <c r="B13" s="324"/>
      <c r="C13" s="325"/>
      <c r="D13" s="325"/>
      <c r="E13" s="325"/>
      <c r="F13" s="312"/>
      <c r="G13" s="312"/>
      <c r="H13" s="312"/>
      <c r="I13" s="314"/>
      <c r="J13" s="312"/>
      <c r="K13" s="312"/>
      <c r="L13" s="314"/>
      <c r="M13" s="312"/>
      <c r="N13" s="312"/>
      <c r="O13" s="314"/>
      <c r="P13" s="314"/>
      <c r="Q13" s="319" t="s">
        <v>10</v>
      </c>
      <c r="R13" s="319"/>
      <c r="S13" s="30"/>
      <c r="T13" s="319" t="s">
        <v>11</v>
      </c>
      <c r="U13" s="319"/>
      <c r="V13" s="317"/>
      <c r="W13" s="317"/>
      <c r="X13" s="317"/>
      <c r="Y13" s="318"/>
      <c r="Z13" s="300"/>
      <c r="AA13" s="300"/>
      <c r="AB13" s="300"/>
      <c r="AC13" s="300"/>
      <c r="AD13" s="300"/>
      <c r="AE13" s="300"/>
      <c r="AF13" s="300"/>
    </row>
    <row r="14" spans="2:63" ht="15" customHeight="1">
      <c r="B14" s="301" t="s">
        <v>12</v>
      </c>
      <c r="C14" s="302"/>
      <c r="D14" s="302"/>
      <c r="E14" s="302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4"/>
    </row>
    <row r="15" spans="2:63" ht="15" customHeight="1">
      <c r="B15" s="305" t="s">
        <v>13</v>
      </c>
      <c r="C15" s="306"/>
      <c r="D15" s="306"/>
      <c r="E15" s="306"/>
      <c r="F15" s="29" t="s">
        <v>14</v>
      </c>
      <c r="G15" s="307"/>
      <c r="H15" s="307"/>
      <c r="I15" s="307"/>
      <c r="J15" s="29" t="s">
        <v>15</v>
      </c>
      <c r="K15" s="308"/>
      <c r="L15" s="308"/>
      <c r="M15" s="308"/>
      <c r="N15" s="308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10"/>
    </row>
    <row r="16" spans="2:63" ht="22.5" customHeight="1">
      <c r="B16" s="326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8"/>
    </row>
    <row r="17" spans="2:45" ht="22.5" customHeight="1">
      <c r="B17" s="329" t="s">
        <v>61</v>
      </c>
      <c r="C17" s="330"/>
      <c r="D17" s="330"/>
      <c r="E17" s="330"/>
      <c r="F17" s="330"/>
      <c r="G17" s="331"/>
      <c r="H17" s="331"/>
      <c r="I17" s="331"/>
      <c r="J17" s="331"/>
      <c r="K17" s="331"/>
      <c r="L17" s="331"/>
      <c r="M17" s="331"/>
      <c r="N17" s="331"/>
      <c r="O17" s="331"/>
      <c r="P17" s="332"/>
      <c r="Q17" s="333" t="s">
        <v>16</v>
      </c>
      <c r="R17" s="334"/>
      <c r="S17" s="334"/>
      <c r="T17" s="334"/>
      <c r="U17" s="334"/>
      <c r="V17" s="331"/>
      <c r="W17" s="331"/>
      <c r="X17" s="331"/>
      <c r="Y17" s="331"/>
      <c r="Z17" s="327"/>
      <c r="AA17" s="327"/>
      <c r="AB17" s="327"/>
      <c r="AC17" s="327"/>
      <c r="AD17" s="327"/>
      <c r="AE17" s="327"/>
      <c r="AF17" s="328"/>
    </row>
    <row r="18" spans="2:45" ht="22.5" customHeight="1" thickBot="1">
      <c r="B18" s="296" t="s">
        <v>17</v>
      </c>
      <c r="C18" s="297"/>
      <c r="D18" s="297"/>
      <c r="E18" s="297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</row>
    <row r="19" spans="2:45" ht="7.5" customHeight="1" thickBot="1"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</row>
    <row r="20" spans="2:45" ht="15" customHeight="1">
      <c r="B20" s="290" t="s">
        <v>18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</row>
    <row r="21" spans="2:45" ht="21.75" customHeight="1">
      <c r="B21" s="273" t="s">
        <v>88</v>
      </c>
      <c r="C21" s="274"/>
      <c r="D21" s="274"/>
      <c r="E21" s="274"/>
      <c r="F21" s="277" t="s">
        <v>96</v>
      </c>
      <c r="G21" s="277"/>
      <c r="H21" s="277"/>
      <c r="I21" s="279"/>
      <c r="J21" s="279"/>
      <c r="K21" s="279"/>
      <c r="L21" s="281" t="s">
        <v>20</v>
      </c>
      <c r="M21" s="281"/>
      <c r="N21" s="281"/>
      <c r="O21" s="282" t="str">
        <f>IF($I$21="","",VLOOKUP($I$21,職種!$A:$D,2,0))</f>
        <v/>
      </c>
      <c r="P21" s="282"/>
      <c r="Q21" s="282"/>
      <c r="R21" s="282"/>
      <c r="S21" s="282"/>
      <c r="T21" s="282"/>
      <c r="U21" s="282"/>
      <c r="V21" s="281" t="s">
        <v>21</v>
      </c>
      <c r="W21" s="281"/>
      <c r="X21" s="281"/>
      <c r="Y21" s="283" t="str">
        <f>IF($I$21="","",VLOOKUP($I$21,職種!$A:$D,4,0))</f>
        <v/>
      </c>
      <c r="Z21" s="283"/>
      <c r="AA21" s="283"/>
      <c r="AB21" s="283"/>
      <c r="AC21" s="283"/>
      <c r="AD21" s="283"/>
      <c r="AE21" s="283"/>
      <c r="AF21" s="284"/>
    </row>
    <row r="22" spans="2:45" ht="25.5" customHeight="1">
      <c r="B22" s="273"/>
      <c r="C22" s="274"/>
      <c r="D22" s="274"/>
      <c r="E22" s="274"/>
      <c r="F22" s="277"/>
      <c r="G22" s="277"/>
      <c r="H22" s="277"/>
      <c r="I22" s="279"/>
      <c r="J22" s="279"/>
      <c r="K22" s="279"/>
      <c r="L22" s="293" t="s">
        <v>98</v>
      </c>
      <c r="M22" s="294"/>
      <c r="N22" s="295"/>
      <c r="O22" s="270" t="str">
        <f>IF($I$21="","",VLOOKUP($I$21,職種!$A:$E,5,0))</f>
        <v/>
      </c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2"/>
    </row>
    <row r="23" spans="2:45" ht="21" customHeight="1">
      <c r="B23" s="273" t="s">
        <v>89</v>
      </c>
      <c r="C23" s="274"/>
      <c r="D23" s="274"/>
      <c r="E23" s="274"/>
      <c r="F23" s="277" t="s">
        <v>96</v>
      </c>
      <c r="G23" s="277"/>
      <c r="H23" s="277"/>
      <c r="I23" s="279"/>
      <c r="J23" s="279"/>
      <c r="K23" s="279"/>
      <c r="L23" s="281" t="s">
        <v>20</v>
      </c>
      <c r="M23" s="281"/>
      <c r="N23" s="281"/>
      <c r="O23" s="282" t="str">
        <f>IF($I$23="","",VLOOKUP($I$23,職種!$A:$D,2,0))</f>
        <v/>
      </c>
      <c r="P23" s="282"/>
      <c r="Q23" s="282"/>
      <c r="R23" s="282"/>
      <c r="S23" s="282"/>
      <c r="T23" s="282"/>
      <c r="U23" s="282"/>
      <c r="V23" s="281" t="s">
        <v>21</v>
      </c>
      <c r="W23" s="281"/>
      <c r="X23" s="281"/>
      <c r="Y23" s="283" t="str">
        <f>IF($I$23="","",VLOOKUP($I$23,職種!$A:$D,4,0))</f>
        <v/>
      </c>
      <c r="Z23" s="283"/>
      <c r="AA23" s="283"/>
      <c r="AB23" s="283"/>
      <c r="AC23" s="283"/>
      <c r="AD23" s="283"/>
      <c r="AE23" s="283"/>
      <c r="AF23" s="284"/>
    </row>
    <row r="24" spans="2:45" ht="25.5" customHeight="1" thickBot="1">
      <c r="B24" s="275"/>
      <c r="C24" s="276"/>
      <c r="D24" s="276"/>
      <c r="E24" s="276"/>
      <c r="F24" s="278"/>
      <c r="G24" s="278"/>
      <c r="H24" s="278"/>
      <c r="I24" s="280"/>
      <c r="J24" s="280"/>
      <c r="K24" s="280"/>
      <c r="L24" s="285" t="s">
        <v>98</v>
      </c>
      <c r="M24" s="285"/>
      <c r="N24" s="285"/>
      <c r="O24" s="286" t="str">
        <f>IF($I$23="","",VLOOKUP($I$23,職種!$A:$E,5,0))</f>
        <v/>
      </c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</row>
    <row r="25" spans="2:45" ht="7.5" customHeight="1" thickBot="1"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</row>
    <row r="26" spans="2:45" ht="9.75" customHeight="1">
      <c r="B26" s="258" t="s">
        <v>39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  <c r="S26" s="259" t="s">
        <v>29</v>
      </c>
      <c r="T26" s="259"/>
      <c r="U26" s="259"/>
      <c r="V26" s="259"/>
      <c r="W26" s="259"/>
      <c r="X26" s="259"/>
      <c r="Y26" s="260"/>
      <c r="Z26" s="259" t="s">
        <v>40</v>
      </c>
      <c r="AA26" s="259"/>
      <c r="AB26" s="259"/>
      <c r="AC26" s="259"/>
      <c r="AD26" s="259"/>
      <c r="AE26" s="259"/>
      <c r="AF26" s="264"/>
    </row>
    <row r="27" spans="2:45" ht="9.75" customHeight="1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2"/>
      <c r="T27" s="262"/>
      <c r="U27" s="262"/>
      <c r="V27" s="262"/>
      <c r="W27" s="262"/>
      <c r="X27" s="262"/>
      <c r="Y27" s="263"/>
      <c r="Z27" s="262"/>
      <c r="AA27" s="262"/>
      <c r="AB27" s="262"/>
      <c r="AC27" s="262"/>
      <c r="AD27" s="262"/>
      <c r="AE27" s="262"/>
      <c r="AF27" s="265"/>
      <c r="AS27" s="1" t="s">
        <v>41</v>
      </c>
    </row>
    <row r="28" spans="2:45" ht="9.75" customHeight="1">
      <c r="B28" s="266" t="s">
        <v>62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8" t="s">
        <v>68</v>
      </c>
      <c r="T28" s="268"/>
      <c r="U28" s="268"/>
      <c r="V28" s="268"/>
      <c r="W28" s="268"/>
      <c r="X28" s="268"/>
      <c r="Y28" s="268"/>
      <c r="Z28" s="269"/>
      <c r="AA28" s="255"/>
      <c r="AB28" s="255"/>
      <c r="AC28" s="255"/>
      <c r="AD28" s="255"/>
      <c r="AE28" s="255"/>
      <c r="AF28" s="256"/>
    </row>
    <row r="29" spans="2:45" ht="9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268"/>
      <c r="U29" s="268"/>
      <c r="V29" s="268"/>
      <c r="W29" s="268"/>
      <c r="X29" s="268"/>
      <c r="Y29" s="268"/>
      <c r="Z29" s="254"/>
      <c r="AA29" s="255"/>
      <c r="AB29" s="255"/>
      <c r="AC29" s="255"/>
      <c r="AD29" s="255"/>
      <c r="AE29" s="255"/>
      <c r="AF29" s="256"/>
    </row>
    <row r="30" spans="2:45" ht="9.75" customHeight="1">
      <c r="B30" s="248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">
        <v>75</v>
      </c>
      <c r="T30" s="252"/>
      <c r="U30" s="252"/>
      <c r="V30" s="252"/>
      <c r="W30" s="252"/>
      <c r="X30" s="252"/>
      <c r="Y30" s="253"/>
      <c r="Z30" s="254"/>
      <c r="AA30" s="255"/>
      <c r="AB30" s="255"/>
      <c r="AC30" s="255"/>
      <c r="AD30" s="255"/>
      <c r="AE30" s="255"/>
      <c r="AF30" s="256"/>
    </row>
    <row r="31" spans="2:45" ht="9.75" customHeight="1"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251"/>
      <c r="T31" s="252"/>
      <c r="U31" s="252"/>
      <c r="V31" s="252"/>
      <c r="W31" s="252"/>
      <c r="X31" s="252"/>
      <c r="Y31" s="253"/>
      <c r="Z31" s="254"/>
      <c r="AA31" s="255"/>
      <c r="AB31" s="255"/>
      <c r="AC31" s="255"/>
      <c r="AD31" s="255"/>
      <c r="AE31" s="255"/>
      <c r="AF31" s="256"/>
    </row>
    <row r="32" spans="2:45" ht="9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251" t="s">
        <v>75</v>
      </c>
      <c r="T32" s="252"/>
      <c r="U32" s="252"/>
      <c r="V32" s="252"/>
      <c r="W32" s="252"/>
      <c r="X32" s="252"/>
      <c r="Y32" s="253"/>
      <c r="Z32" s="254"/>
      <c r="AA32" s="255"/>
      <c r="AB32" s="255"/>
      <c r="AC32" s="255"/>
      <c r="AD32" s="255"/>
      <c r="AE32" s="255"/>
      <c r="AF32" s="256"/>
    </row>
    <row r="33" spans="2:32" ht="9.75" customHeight="1"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251"/>
      <c r="T33" s="252"/>
      <c r="U33" s="252"/>
      <c r="V33" s="252"/>
      <c r="W33" s="252"/>
      <c r="X33" s="252"/>
      <c r="Y33" s="253"/>
      <c r="Z33" s="254"/>
      <c r="AA33" s="255"/>
      <c r="AB33" s="255"/>
      <c r="AC33" s="255"/>
      <c r="AD33" s="255"/>
      <c r="AE33" s="255"/>
      <c r="AF33" s="256"/>
    </row>
    <row r="34" spans="2:32" ht="9.75" customHeight="1">
      <c r="B34" s="248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50"/>
      <c r="S34" s="251" t="s">
        <v>75</v>
      </c>
      <c r="T34" s="252"/>
      <c r="U34" s="252"/>
      <c r="V34" s="252"/>
      <c r="W34" s="252"/>
      <c r="X34" s="252"/>
      <c r="Y34" s="253"/>
      <c r="Z34" s="254"/>
      <c r="AA34" s="255"/>
      <c r="AB34" s="255"/>
      <c r="AC34" s="255"/>
      <c r="AD34" s="255"/>
      <c r="AE34" s="255"/>
      <c r="AF34" s="256"/>
    </row>
    <row r="35" spans="2:32" ht="9.75" customHeight="1">
      <c r="B35" s="248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50"/>
      <c r="S35" s="251"/>
      <c r="T35" s="252"/>
      <c r="U35" s="252"/>
      <c r="V35" s="252"/>
      <c r="W35" s="252"/>
      <c r="X35" s="252"/>
      <c r="Y35" s="253"/>
      <c r="Z35" s="254"/>
      <c r="AA35" s="255"/>
      <c r="AB35" s="255"/>
      <c r="AC35" s="255"/>
      <c r="AD35" s="255"/>
      <c r="AE35" s="255"/>
      <c r="AF35" s="256"/>
    </row>
    <row r="36" spans="2:32" ht="9.75" customHeight="1">
      <c r="B36" s="248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50"/>
      <c r="S36" s="251" t="s">
        <v>75</v>
      </c>
      <c r="T36" s="252"/>
      <c r="U36" s="252"/>
      <c r="V36" s="252"/>
      <c r="W36" s="252"/>
      <c r="X36" s="252"/>
      <c r="Y36" s="253"/>
      <c r="Z36" s="254"/>
      <c r="AA36" s="255"/>
      <c r="AB36" s="255"/>
      <c r="AC36" s="255"/>
      <c r="AD36" s="255"/>
      <c r="AE36" s="255"/>
      <c r="AF36" s="256"/>
    </row>
    <row r="37" spans="2:32" ht="9.75" customHeight="1" thickBot="1">
      <c r="B37" s="248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50"/>
      <c r="S37" s="251"/>
      <c r="T37" s="252"/>
      <c r="U37" s="252"/>
      <c r="V37" s="252"/>
      <c r="W37" s="252"/>
      <c r="X37" s="252"/>
      <c r="Y37" s="253"/>
      <c r="Z37" s="254"/>
      <c r="AA37" s="255"/>
      <c r="AB37" s="255"/>
      <c r="AC37" s="255"/>
      <c r="AD37" s="255"/>
      <c r="AE37" s="255"/>
      <c r="AF37" s="256"/>
    </row>
    <row r="38" spans="2:32" ht="7.5" customHeight="1" thickBot="1"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</row>
    <row r="39" spans="2:32" ht="15" customHeight="1">
      <c r="B39" s="217" t="s">
        <v>73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9"/>
      <c r="W39" s="220" t="s">
        <v>42</v>
      </c>
      <c r="X39" s="221"/>
      <c r="Y39" s="221"/>
      <c r="Z39" s="222"/>
      <c r="AA39" s="226"/>
      <c r="AB39" s="226"/>
      <c r="AC39" s="226"/>
      <c r="AD39" s="226"/>
      <c r="AE39" s="226"/>
      <c r="AF39" s="227"/>
    </row>
    <row r="40" spans="2:32" ht="3.75" customHeight="1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2"/>
      <c r="W40" s="223"/>
      <c r="X40" s="224"/>
      <c r="Y40" s="224"/>
      <c r="Z40" s="225"/>
      <c r="AA40" s="228"/>
      <c r="AB40" s="228"/>
      <c r="AC40" s="228"/>
      <c r="AD40" s="228"/>
      <c r="AE40" s="228"/>
      <c r="AF40" s="229"/>
    </row>
    <row r="41" spans="2:32" ht="18.75" customHeight="1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236" t="s">
        <v>44</v>
      </c>
      <c r="X41" s="237"/>
      <c r="Y41" s="237"/>
      <c r="Z41" s="238"/>
      <c r="AA41" s="239"/>
      <c r="AB41" s="240"/>
      <c r="AC41" s="240"/>
      <c r="AD41" s="240"/>
      <c r="AE41" s="237" t="s">
        <v>45</v>
      </c>
      <c r="AF41" s="241"/>
    </row>
    <row r="42" spans="2:32" ht="18.75" customHeight="1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2"/>
      <c r="W42" s="236" t="s">
        <v>46</v>
      </c>
      <c r="X42" s="237"/>
      <c r="Y42" s="237"/>
      <c r="Z42" s="238"/>
      <c r="AA42" s="242" t="s">
        <v>47</v>
      </c>
      <c r="AB42" s="203"/>
      <c r="AC42" s="202"/>
      <c r="AD42" s="202"/>
      <c r="AE42" s="203" t="s">
        <v>33</v>
      </c>
      <c r="AF42" s="204"/>
    </row>
    <row r="43" spans="2:32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2"/>
      <c r="W43" s="205" t="s">
        <v>48</v>
      </c>
      <c r="X43" s="206"/>
      <c r="Y43" s="206"/>
      <c r="Z43" s="206"/>
      <c r="AA43" s="206"/>
      <c r="AB43" s="206"/>
      <c r="AC43" s="206"/>
      <c r="AD43" s="206"/>
      <c r="AE43" s="206"/>
      <c r="AF43" s="207"/>
    </row>
    <row r="44" spans="2:32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2"/>
      <c r="W44" s="31"/>
      <c r="X44" s="208"/>
      <c r="Y44" s="208"/>
      <c r="Z44" s="208"/>
      <c r="AA44" s="208"/>
      <c r="AB44" s="208"/>
      <c r="AC44" s="208"/>
      <c r="AD44" s="209" t="s">
        <v>49</v>
      </c>
      <c r="AE44" s="209"/>
      <c r="AF44" s="210"/>
    </row>
    <row r="45" spans="2:32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2"/>
      <c r="W45" s="211" t="s">
        <v>64</v>
      </c>
      <c r="X45" s="212"/>
      <c r="Y45" s="212"/>
      <c r="Z45" s="213"/>
      <c r="AA45" s="214" t="s">
        <v>50</v>
      </c>
      <c r="AB45" s="215"/>
      <c r="AC45" s="215"/>
      <c r="AD45" s="215"/>
      <c r="AE45" s="215"/>
      <c r="AF45" s="216"/>
    </row>
    <row r="46" spans="2:32" ht="14.25" thickBot="1">
      <c r="B46" s="233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5"/>
      <c r="W46" s="243" t="s">
        <v>51</v>
      </c>
      <c r="X46" s="244"/>
      <c r="Y46" s="244"/>
      <c r="Z46" s="245"/>
      <c r="AA46" s="246" t="s">
        <v>52</v>
      </c>
      <c r="AB46" s="244"/>
      <c r="AC46" s="244"/>
      <c r="AD46" s="244"/>
      <c r="AE46" s="244"/>
      <c r="AF46" s="247"/>
    </row>
    <row r="47" spans="2:32" ht="7.5" customHeight="1" thickBot="1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</row>
    <row r="48" spans="2:32" ht="15" customHeight="1">
      <c r="B48" s="196" t="s">
        <v>65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8"/>
    </row>
    <row r="49" spans="2:32">
      <c r="B49" s="338" t="s">
        <v>53</v>
      </c>
      <c r="C49" s="313"/>
      <c r="D49" s="313"/>
      <c r="E49" s="313"/>
      <c r="F49" s="313"/>
      <c r="G49" s="313"/>
      <c r="H49" s="313"/>
      <c r="I49" s="313"/>
      <c r="J49" s="32" t="s">
        <v>66</v>
      </c>
      <c r="K49" s="33"/>
      <c r="L49" s="33"/>
      <c r="M49" s="34" t="s">
        <v>14</v>
      </c>
      <c r="N49" s="344"/>
      <c r="O49" s="344"/>
      <c r="P49" s="344"/>
      <c r="Q49" s="35" t="s">
        <v>114</v>
      </c>
      <c r="R49" s="345"/>
      <c r="S49" s="345"/>
      <c r="T49" s="345"/>
      <c r="U49" s="345"/>
      <c r="V49" s="36"/>
      <c r="W49" s="36"/>
      <c r="X49" s="36"/>
      <c r="Y49" s="37"/>
      <c r="Z49" s="199" t="s">
        <v>54</v>
      </c>
      <c r="AA49" s="200"/>
      <c r="AB49" s="200"/>
      <c r="AC49" s="200"/>
      <c r="AD49" s="200"/>
      <c r="AE49" s="200"/>
      <c r="AF49" s="201"/>
    </row>
    <row r="50" spans="2:32" ht="22.5" customHeight="1" thickBot="1">
      <c r="B50" s="339"/>
      <c r="C50" s="340"/>
      <c r="D50" s="340"/>
      <c r="E50" s="340"/>
      <c r="F50" s="340"/>
      <c r="G50" s="340"/>
      <c r="H50" s="340"/>
      <c r="I50" s="340"/>
      <c r="J50" s="341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3"/>
      <c r="Z50" s="186"/>
      <c r="AA50" s="187"/>
      <c r="AB50" s="187"/>
      <c r="AC50" s="187"/>
      <c r="AD50" s="187"/>
      <c r="AE50" s="187"/>
      <c r="AF50" s="188"/>
    </row>
    <row r="51" spans="2:32" ht="7.5" customHeight="1"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spans="2:32" s="2" customFormat="1" ht="14.25" thickBot="1">
      <c r="B52" s="189" t="s">
        <v>55</v>
      </c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</row>
    <row r="53" spans="2:32" ht="15" customHeight="1">
      <c r="B53" s="190" t="s">
        <v>56</v>
      </c>
      <c r="C53" s="191"/>
      <c r="D53" s="191"/>
      <c r="E53" s="191"/>
      <c r="F53" s="191"/>
      <c r="G53" s="191"/>
      <c r="H53" s="192"/>
      <c r="I53" s="193" t="s">
        <v>57</v>
      </c>
      <c r="J53" s="191"/>
      <c r="K53" s="191"/>
      <c r="L53" s="191"/>
      <c r="M53" s="191"/>
      <c r="N53" s="192"/>
      <c r="O53" s="193" t="s">
        <v>58</v>
      </c>
      <c r="P53" s="191"/>
      <c r="Q53" s="191"/>
      <c r="R53" s="191"/>
      <c r="S53" s="193" t="s">
        <v>59</v>
      </c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4"/>
    </row>
    <row r="54" spans="2:32" ht="22.5" customHeight="1">
      <c r="B54" s="171"/>
      <c r="C54" s="172"/>
      <c r="D54" s="172"/>
      <c r="E54" s="172"/>
      <c r="F54" s="172"/>
      <c r="G54" s="172"/>
      <c r="H54" s="173"/>
      <c r="I54" s="174"/>
      <c r="J54" s="175"/>
      <c r="K54" s="175"/>
      <c r="L54" s="175"/>
      <c r="M54" s="175"/>
      <c r="N54" s="176"/>
      <c r="O54" s="177"/>
      <c r="P54" s="178"/>
      <c r="Q54" s="178"/>
      <c r="R54" s="178"/>
      <c r="S54" s="174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9"/>
    </row>
    <row r="55" spans="2:32" ht="15" customHeight="1">
      <c r="B55" s="180" t="s">
        <v>60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2"/>
    </row>
    <row r="56" spans="2:32" ht="25.5" customHeight="1" thickBot="1"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5"/>
    </row>
    <row r="57" spans="2:32" ht="7.5" customHeight="1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</row>
    <row r="58" spans="2:32" ht="14.25" thickBot="1">
      <c r="B58" s="149" t="s">
        <v>105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</row>
    <row r="59" spans="2:32" ht="15" customHeight="1">
      <c r="B59" s="150" t="s">
        <v>22</v>
      </c>
      <c r="C59" s="151"/>
      <c r="D59" s="151"/>
      <c r="E59" s="151"/>
      <c r="F59" s="151"/>
      <c r="G59" s="151"/>
      <c r="H59" s="151"/>
      <c r="I59" s="151"/>
      <c r="J59" s="151"/>
      <c r="K59" s="152"/>
      <c r="L59" s="156" t="s">
        <v>23</v>
      </c>
      <c r="M59" s="151"/>
      <c r="N59" s="151"/>
      <c r="O59" s="151"/>
      <c r="P59" s="151"/>
      <c r="Q59" s="151"/>
      <c r="R59" s="152"/>
      <c r="S59" s="156" t="s">
        <v>24</v>
      </c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8"/>
    </row>
    <row r="60" spans="2:32" ht="15" customHeight="1">
      <c r="B60" s="153"/>
      <c r="C60" s="154"/>
      <c r="D60" s="154"/>
      <c r="E60" s="154"/>
      <c r="F60" s="154"/>
      <c r="G60" s="154"/>
      <c r="H60" s="154"/>
      <c r="I60" s="154"/>
      <c r="J60" s="154"/>
      <c r="K60" s="155"/>
      <c r="L60" s="157"/>
      <c r="M60" s="154"/>
      <c r="N60" s="154"/>
      <c r="O60" s="154"/>
      <c r="P60" s="154"/>
      <c r="Q60" s="154"/>
      <c r="R60" s="155"/>
      <c r="S60" s="157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9"/>
    </row>
    <row r="61" spans="2:32" ht="10.5" customHeight="1">
      <c r="B61" s="160"/>
      <c r="C61" s="161"/>
      <c r="D61" s="161"/>
      <c r="E61" s="161"/>
      <c r="F61" s="161"/>
      <c r="G61" s="161"/>
      <c r="H61" s="161"/>
      <c r="I61" s="161"/>
      <c r="J61" s="161"/>
      <c r="K61" s="161"/>
      <c r="L61" s="162"/>
      <c r="M61" s="163"/>
      <c r="N61" s="163"/>
      <c r="O61" s="164" t="s">
        <v>97</v>
      </c>
      <c r="P61" s="163"/>
      <c r="Q61" s="163"/>
      <c r="R61" s="165"/>
      <c r="S61" s="166" t="s">
        <v>76</v>
      </c>
      <c r="T61" s="167"/>
      <c r="U61" s="167"/>
      <c r="V61" s="167"/>
      <c r="W61" s="167"/>
      <c r="X61" s="167"/>
      <c r="Y61" s="168" t="s">
        <v>41</v>
      </c>
      <c r="Z61" s="169" t="s">
        <v>77</v>
      </c>
      <c r="AA61" s="169"/>
      <c r="AB61" s="169"/>
      <c r="AC61" s="169"/>
      <c r="AD61" s="169"/>
      <c r="AE61" s="169"/>
      <c r="AF61" s="170"/>
    </row>
    <row r="62" spans="2:32" ht="10.5" customHeight="1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6"/>
      <c r="M62" s="137"/>
      <c r="N62" s="137"/>
      <c r="O62" s="140"/>
      <c r="P62" s="137"/>
      <c r="Q62" s="137"/>
      <c r="R62" s="142"/>
      <c r="S62" s="144"/>
      <c r="T62" s="145"/>
      <c r="U62" s="145"/>
      <c r="V62" s="145"/>
      <c r="W62" s="145"/>
      <c r="X62" s="145"/>
      <c r="Y62" s="140"/>
      <c r="Z62" s="119"/>
      <c r="AA62" s="119"/>
      <c r="AB62" s="119"/>
      <c r="AC62" s="119"/>
      <c r="AD62" s="119"/>
      <c r="AE62" s="119"/>
      <c r="AF62" s="120"/>
    </row>
    <row r="63" spans="2:32" ht="10.5" customHeight="1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136"/>
      <c r="M63" s="137"/>
      <c r="N63" s="137"/>
      <c r="O63" s="140" t="s">
        <v>97</v>
      </c>
      <c r="P63" s="137"/>
      <c r="Q63" s="137"/>
      <c r="R63" s="142"/>
      <c r="S63" s="144" t="s">
        <v>76</v>
      </c>
      <c r="T63" s="145"/>
      <c r="U63" s="145"/>
      <c r="V63" s="145"/>
      <c r="W63" s="145"/>
      <c r="X63" s="145"/>
      <c r="Y63" s="148" t="s">
        <v>41</v>
      </c>
      <c r="Z63" s="119" t="s">
        <v>77</v>
      </c>
      <c r="AA63" s="119"/>
      <c r="AB63" s="119"/>
      <c r="AC63" s="119"/>
      <c r="AD63" s="119"/>
      <c r="AE63" s="119"/>
      <c r="AF63" s="120"/>
    </row>
    <row r="64" spans="2:32" ht="10.5" customHeight="1">
      <c r="B64" s="132"/>
      <c r="C64" s="133"/>
      <c r="D64" s="133"/>
      <c r="E64" s="133"/>
      <c r="F64" s="133"/>
      <c r="G64" s="133"/>
      <c r="H64" s="133"/>
      <c r="I64" s="133"/>
      <c r="J64" s="133"/>
      <c r="K64" s="133"/>
      <c r="L64" s="136"/>
      <c r="M64" s="137"/>
      <c r="N64" s="137"/>
      <c r="O64" s="140"/>
      <c r="P64" s="137"/>
      <c r="Q64" s="137"/>
      <c r="R64" s="142"/>
      <c r="S64" s="144"/>
      <c r="T64" s="145"/>
      <c r="U64" s="145"/>
      <c r="V64" s="145"/>
      <c r="W64" s="145"/>
      <c r="X64" s="145"/>
      <c r="Y64" s="140"/>
      <c r="Z64" s="119"/>
      <c r="AA64" s="119"/>
      <c r="AB64" s="119"/>
      <c r="AC64" s="119"/>
      <c r="AD64" s="119"/>
      <c r="AE64" s="119"/>
      <c r="AF64" s="120"/>
    </row>
    <row r="65" spans="2:35" ht="10.5" customHeight="1">
      <c r="B65" s="132"/>
      <c r="C65" s="133"/>
      <c r="D65" s="133"/>
      <c r="E65" s="133"/>
      <c r="F65" s="133"/>
      <c r="G65" s="133"/>
      <c r="H65" s="133"/>
      <c r="I65" s="133"/>
      <c r="J65" s="133"/>
      <c r="K65" s="133"/>
      <c r="L65" s="136"/>
      <c r="M65" s="137"/>
      <c r="N65" s="137"/>
      <c r="O65" s="140" t="s">
        <v>97</v>
      </c>
      <c r="P65" s="137"/>
      <c r="Q65" s="137"/>
      <c r="R65" s="142"/>
      <c r="S65" s="144" t="s">
        <v>76</v>
      </c>
      <c r="T65" s="145"/>
      <c r="U65" s="145"/>
      <c r="V65" s="145"/>
      <c r="W65" s="145"/>
      <c r="X65" s="145"/>
      <c r="Y65" s="148" t="s">
        <v>41</v>
      </c>
      <c r="Z65" s="119" t="s">
        <v>77</v>
      </c>
      <c r="AA65" s="119"/>
      <c r="AB65" s="119"/>
      <c r="AC65" s="119"/>
      <c r="AD65" s="119"/>
      <c r="AE65" s="119"/>
      <c r="AF65" s="120"/>
    </row>
    <row r="66" spans="2:35" ht="10.5" customHeight="1">
      <c r="B66" s="132"/>
      <c r="C66" s="133"/>
      <c r="D66" s="133"/>
      <c r="E66" s="133"/>
      <c r="F66" s="133"/>
      <c r="G66" s="133"/>
      <c r="H66" s="133"/>
      <c r="I66" s="133"/>
      <c r="J66" s="133"/>
      <c r="K66" s="133"/>
      <c r="L66" s="136"/>
      <c r="M66" s="137"/>
      <c r="N66" s="137"/>
      <c r="O66" s="140"/>
      <c r="P66" s="137"/>
      <c r="Q66" s="137"/>
      <c r="R66" s="142"/>
      <c r="S66" s="144"/>
      <c r="T66" s="145"/>
      <c r="U66" s="145"/>
      <c r="V66" s="145"/>
      <c r="W66" s="145"/>
      <c r="X66" s="145"/>
      <c r="Y66" s="140"/>
      <c r="Z66" s="119"/>
      <c r="AA66" s="119"/>
      <c r="AB66" s="119"/>
      <c r="AC66" s="119"/>
      <c r="AD66" s="119"/>
      <c r="AE66" s="119"/>
      <c r="AF66" s="120"/>
    </row>
    <row r="67" spans="2:35" ht="10.5" customHeight="1">
      <c r="B67" s="132" t="s">
        <v>25</v>
      </c>
      <c r="C67" s="133"/>
      <c r="D67" s="133"/>
      <c r="E67" s="133"/>
      <c r="F67" s="133"/>
      <c r="G67" s="133"/>
      <c r="H67" s="133"/>
      <c r="I67" s="133"/>
      <c r="J67" s="133"/>
      <c r="K67" s="133"/>
      <c r="L67" s="136"/>
      <c r="M67" s="137"/>
      <c r="N67" s="137"/>
      <c r="O67" s="140" t="s">
        <v>97</v>
      </c>
      <c r="P67" s="137"/>
      <c r="Q67" s="137"/>
      <c r="R67" s="142"/>
      <c r="S67" s="144" t="s">
        <v>76</v>
      </c>
      <c r="T67" s="145"/>
      <c r="U67" s="145"/>
      <c r="V67" s="145"/>
      <c r="W67" s="145"/>
      <c r="X67" s="145"/>
      <c r="Y67" s="148" t="s">
        <v>41</v>
      </c>
      <c r="Z67" s="119" t="s">
        <v>77</v>
      </c>
      <c r="AA67" s="119"/>
      <c r="AB67" s="119"/>
      <c r="AC67" s="119"/>
      <c r="AD67" s="119"/>
      <c r="AE67" s="119"/>
      <c r="AF67" s="120"/>
    </row>
    <row r="68" spans="2:35" ht="10.5" customHeight="1">
      <c r="B68" s="132"/>
      <c r="C68" s="133"/>
      <c r="D68" s="133"/>
      <c r="E68" s="133"/>
      <c r="F68" s="133"/>
      <c r="G68" s="133"/>
      <c r="H68" s="133"/>
      <c r="I68" s="133"/>
      <c r="J68" s="133"/>
      <c r="K68" s="133"/>
      <c r="L68" s="136"/>
      <c r="M68" s="137"/>
      <c r="N68" s="137"/>
      <c r="O68" s="140"/>
      <c r="P68" s="137"/>
      <c r="Q68" s="137"/>
      <c r="R68" s="142"/>
      <c r="S68" s="144"/>
      <c r="T68" s="145"/>
      <c r="U68" s="145"/>
      <c r="V68" s="145"/>
      <c r="W68" s="145"/>
      <c r="X68" s="145"/>
      <c r="Y68" s="140"/>
      <c r="Z68" s="119"/>
      <c r="AA68" s="119"/>
      <c r="AB68" s="119"/>
      <c r="AC68" s="119"/>
      <c r="AD68" s="119"/>
      <c r="AE68" s="119"/>
      <c r="AF68" s="120"/>
    </row>
    <row r="69" spans="2:35" ht="10.5" customHeight="1">
      <c r="B69" s="132"/>
      <c r="C69" s="133"/>
      <c r="D69" s="133"/>
      <c r="E69" s="133"/>
      <c r="F69" s="133"/>
      <c r="G69" s="133"/>
      <c r="H69" s="133"/>
      <c r="I69" s="133"/>
      <c r="J69" s="133"/>
      <c r="K69" s="133"/>
      <c r="L69" s="136"/>
      <c r="M69" s="137"/>
      <c r="N69" s="137"/>
      <c r="O69" s="140" t="s">
        <v>97</v>
      </c>
      <c r="P69" s="137"/>
      <c r="Q69" s="137"/>
      <c r="R69" s="142"/>
      <c r="S69" s="144" t="s">
        <v>76</v>
      </c>
      <c r="T69" s="145"/>
      <c r="U69" s="145"/>
      <c r="V69" s="145"/>
      <c r="W69" s="145"/>
      <c r="X69" s="145"/>
      <c r="Y69" s="148" t="s">
        <v>41</v>
      </c>
      <c r="Z69" s="119" t="s">
        <v>77</v>
      </c>
      <c r="AA69" s="119"/>
      <c r="AB69" s="119"/>
      <c r="AC69" s="119"/>
      <c r="AD69" s="119"/>
      <c r="AE69" s="119"/>
      <c r="AF69" s="120"/>
    </row>
    <row r="70" spans="2:35" ht="10.5" customHeight="1">
      <c r="B70" s="132"/>
      <c r="C70" s="133"/>
      <c r="D70" s="133"/>
      <c r="E70" s="133"/>
      <c r="F70" s="133"/>
      <c r="G70" s="133"/>
      <c r="H70" s="133"/>
      <c r="I70" s="133"/>
      <c r="J70" s="133"/>
      <c r="K70" s="133"/>
      <c r="L70" s="136"/>
      <c r="M70" s="137"/>
      <c r="N70" s="137"/>
      <c r="O70" s="140"/>
      <c r="P70" s="137"/>
      <c r="Q70" s="137"/>
      <c r="R70" s="142"/>
      <c r="S70" s="144"/>
      <c r="T70" s="145"/>
      <c r="U70" s="145"/>
      <c r="V70" s="145"/>
      <c r="W70" s="145"/>
      <c r="X70" s="145"/>
      <c r="Y70" s="140"/>
      <c r="Z70" s="119"/>
      <c r="AA70" s="119"/>
      <c r="AB70" s="119"/>
      <c r="AC70" s="119"/>
      <c r="AD70" s="119"/>
      <c r="AE70" s="119"/>
      <c r="AF70" s="120"/>
    </row>
    <row r="71" spans="2:35" ht="10.5" customHeight="1">
      <c r="B71" s="132" t="s">
        <v>25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6"/>
      <c r="M71" s="137"/>
      <c r="N71" s="137"/>
      <c r="O71" s="140" t="s">
        <v>97</v>
      </c>
      <c r="P71" s="137"/>
      <c r="Q71" s="137"/>
      <c r="R71" s="142"/>
      <c r="S71" s="144" t="s">
        <v>76</v>
      </c>
      <c r="T71" s="145"/>
      <c r="U71" s="145"/>
      <c r="V71" s="145"/>
      <c r="W71" s="145"/>
      <c r="X71" s="145"/>
      <c r="Y71" s="148" t="s">
        <v>41</v>
      </c>
      <c r="Z71" s="119" t="s">
        <v>77</v>
      </c>
      <c r="AA71" s="119"/>
      <c r="AB71" s="119"/>
      <c r="AC71" s="119"/>
      <c r="AD71" s="119"/>
      <c r="AE71" s="119"/>
      <c r="AF71" s="120"/>
    </row>
    <row r="72" spans="2:35" ht="10.5" customHeight="1">
      <c r="B72" s="132"/>
      <c r="C72" s="133"/>
      <c r="D72" s="133"/>
      <c r="E72" s="133"/>
      <c r="F72" s="133"/>
      <c r="G72" s="133"/>
      <c r="H72" s="133"/>
      <c r="I72" s="133"/>
      <c r="J72" s="133"/>
      <c r="K72" s="133"/>
      <c r="L72" s="136"/>
      <c r="M72" s="137"/>
      <c r="N72" s="137"/>
      <c r="O72" s="140"/>
      <c r="P72" s="137"/>
      <c r="Q72" s="137"/>
      <c r="R72" s="142"/>
      <c r="S72" s="144"/>
      <c r="T72" s="145"/>
      <c r="U72" s="145"/>
      <c r="V72" s="145"/>
      <c r="W72" s="145"/>
      <c r="X72" s="145"/>
      <c r="Y72" s="140"/>
      <c r="Z72" s="119"/>
      <c r="AA72" s="119"/>
      <c r="AB72" s="119"/>
      <c r="AC72" s="119"/>
      <c r="AD72" s="119"/>
      <c r="AE72" s="119"/>
      <c r="AF72" s="120"/>
    </row>
    <row r="73" spans="2:35" ht="10.5" customHeight="1">
      <c r="B73" s="132" t="s">
        <v>25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6"/>
      <c r="M73" s="137"/>
      <c r="N73" s="137"/>
      <c r="O73" s="140" t="s">
        <v>97</v>
      </c>
      <c r="P73" s="137"/>
      <c r="Q73" s="137"/>
      <c r="R73" s="142"/>
      <c r="S73" s="144" t="s">
        <v>76</v>
      </c>
      <c r="T73" s="145"/>
      <c r="U73" s="145"/>
      <c r="V73" s="145"/>
      <c r="W73" s="145"/>
      <c r="X73" s="145"/>
      <c r="Y73" s="148" t="s">
        <v>41</v>
      </c>
      <c r="Z73" s="119" t="s">
        <v>77</v>
      </c>
      <c r="AA73" s="119"/>
      <c r="AB73" s="119"/>
      <c r="AC73" s="119"/>
      <c r="AD73" s="119"/>
      <c r="AE73" s="119"/>
      <c r="AF73" s="120"/>
    </row>
    <row r="74" spans="2:35" ht="10.5" customHeight="1" thickBot="1">
      <c r="B74" s="134"/>
      <c r="C74" s="135"/>
      <c r="D74" s="135"/>
      <c r="E74" s="135"/>
      <c r="F74" s="135"/>
      <c r="G74" s="135"/>
      <c r="H74" s="135"/>
      <c r="I74" s="135"/>
      <c r="J74" s="135"/>
      <c r="K74" s="135"/>
      <c r="L74" s="138"/>
      <c r="M74" s="139"/>
      <c r="N74" s="139"/>
      <c r="O74" s="141"/>
      <c r="P74" s="139"/>
      <c r="Q74" s="139"/>
      <c r="R74" s="143"/>
      <c r="S74" s="146"/>
      <c r="T74" s="147"/>
      <c r="U74" s="147"/>
      <c r="V74" s="147"/>
      <c r="W74" s="147"/>
      <c r="X74" s="147"/>
      <c r="Y74" s="141"/>
      <c r="Z74" s="121"/>
      <c r="AA74" s="121"/>
      <c r="AB74" s="121"/>
      <c r="AC74" s="121"/>
      <c r="AD74" s="121"/>
      <c r="AE74" s="121"/>
      <c r="AF74" s="122"/>
    </row>
    <row r="75" spans="2:35" ht="15" customHeight="1">
      <c r="B75" s="123" t="s">
        <v>133</v>
      </c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5"/>
    </row>
    <row r="76" spans="2:35" ht="15" customHeight="1">
      <c r="B76" s="126" t="s">
        <v>26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 t="s">
        <v>27</v>
      </c>
      <c r="M76" s="127"/>
      <c r="N76" s="127"/>
      <c r="O76" s="127"/>
      <c r="P76" s="127"/>
      <c r="Q76" s="127"/>
      <c r="R76" s="128"/>
      <c r="S76" s="129" t="s">
        <v>104</v>
      </c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1"/>
    </row>
    <row r="77" spans="2:35" ht="15" customHeight="1"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104"/>
      <c r="M77" s="105"/>
      <c r="N77" s="105"/>
      <c r="O77" s="108" t="s">
        <v>97</v>
      </c>
      <c r="P77" s="105"/>
      <c r="Q77" s="105"/>
      <c r="R77" s="110"/>
      <c r="S77" s="112" t="s">
        <v>30</v>
      </c>
      <c r="T77" s="113"/>
      <c r="U77" s="113"/>
      <c r="V77" s="113"/>
      <c r="W77" s="113"/>
      <c r="X77" s="113"/>
      <c r="Y77" s="113"/>
      <c r="Z77" s="113"/>
      <c r="AA77" s="113"/>
      <c r="AB77" s="113"/>
      <c r="AC77" s="64" t="str">
        <f t="shared" ref="AC77" si="0">IF(AND(Y78="",Y79=""),"",Y78*Y79)</f>
        <v/>
      </c>
      <c r="AD77" s="65"/>
      <c r="AE77" s="70" t="s">
        <v>31</v>
      </c>
      <c r="AF77" s="71"/>
      <c r="AG77" s="118"/>
      <c r="AH77" s="95"/>
      <c r="AI77" s="95"/>
    </row>
    <row r="78" spans="2:35" ht="15" customHeight="1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106"/>
      <c r="M78" s="107"/>
      <c r="N78" s="107"/>
      <c r="O78" s="109"/>
      <c r="P78" s="107"/>
      <c r="Q78" s="107"/>
      <c r="R78" s="111"/>
      <c r="S78" s="38"/>
      <c r="T78" s="87" t="s">
        <v>32</v>
      </c>
      <c r="U78" s="87"/>
      <c r="V78" s="39"/>
      <c r="W78" s="40" t="s">
        <v>33</v>
      </c>
      <c r="X78" s="40" t="s">
        <v>34</v>
      </c>
      <c r="Y78" s="96" t="str">
        <f>IF(AND(S78="",V78=""),"",S78+V78/60)</f>
        <v/>
      </c>
      <c r="Z78" s="96"/>
      <c r="AA78" s="87" t="s">
        <v>32</v>
      </c>
      <c r="AB78" s="87"/>
      <c r="AC78" s="66"/>
      <c r="AD78" s="67"/>
      <c r="AE78" s="72"/>
      <c r="AF78" s="73"/>
      <c r="AG78" s="118"/>
      <c r="AH78" s="95"/>
      <c r="AI78" s="95"/>
    </row>
    <row r="79" spans="2:35" ht="15" customHeight="1">
      <c r="B79" s="97" t="s">
        <v>35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9"/>
      <c r="S79" s="79" t="s">
        <v>36</v>
      </c>
      <c r="T79" s="80"/>
      <c r="U79" s="80"/>
      <c r="V79" s="80"/>
      <c r="W79" s="80"/>
      <c r="X79" s="80"/>
      <c r="Y79" s="81"/>
      <c r="Z79" s="81"/>
      <c r="AA79" s="82" t="s">
        <v>37</v>
      </c>
      <c r="AB79" s="82"/>
      <c r="AC79" s="83"/>
      <c r="AD79" s="84"/>
      <c r="AE79" s="114"/>
      <c r="AF79" s="115"/>
      <c r="AG79" s="118"/>
      <c r="AH79" s="95"/>
      <c r="AI79" s="95"/>
    </row>
    <row r="80" spans="2:35" ht="15" customHeight="1"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104"/>
      <c r="M80" s="105"/>
      <c r="N80" s="105"/>
      <c r="O80" s="108" t="s">
        <v>97</v>
      </c>
      <c r="P80" s="105"/>
      <c r="Q80" s="105"/>
      <c r="R80" s="110"/>
      <c r="S80" s="112" t="s">
        <v>30</v>
      </c>
      <c r="T80" s="113"/>
      <c r="U80" s="113"/>
      <c r="V80" s="113"/>
      <c r="W80" s="113"/>
      <c r="X80" s="113"/>
      <c r="Y80" s="113"/>
      <c r="Z80" s="113"/>
      <c r="AA80" s="113"/>
      <c r="AB80" s="113"/>
      <c r="AC80" s="64" t="str">
        <f t="shared" ref="AC80" si="1">IF(AND(Y81="",Y82=""),"",Y81*Y82)</f>
        <v/>
      </c>
      <c r="AD80" s="65"/>
      <c r="AE80" s="70" t="s">
        <v>31</v>
      </c>
      <c r="AF80" s="71"/>
      <c r="AG80" s="118"/>
      <c r="AH80" s="95"/>
      <c r="AI80" s="95"/>
    </row>
    <row r="81" spans="2:35" ht="15" customHeight="1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106"/>
      <c r="M81" s="107"/>
      <c r="N81" s="107"/>
      <c r="O81" s="109"/>
      <c r="P81" s="107"/>
      <c r="Q81" s="107"/>
      <c r="R81" s="111"/>
      <c r="S81" s="38"/>
      <c r="T81" s="87" t="s">
        <v>32</v>
      </c>
      <c r="U81" s="87"/>
      <c r="V81" s="39"/>
      <c r="W81" s="40" t="s">
        <v>33</v>
      </c>
      <c r="X81" s="40" t="s">
        <v>34</v>
      </c>
      <c r="Y81" s="96" t="str">
        <f>IF(AND(S81="",V81=""),"",S81+V81/60)</f>
        <v/>
      </c>
      <c r="Z81" s="96"/>
      <c r="AA81" s="87" t="s">
        <v>32</v>
      </c>
      <c r="AB81" s="87"/>
      <c r="AC81" s="66"/>
      <c r="AD81" s="67"/>
      <c r="AE81" s="72"/>
      <c r="AF81" s="73"/>
      <c r="AG81" s="118"/>
      <c r="AH81" s="95"/>
      <c r="AI81" s="95"/>
    </row>
    <row r="82" spans="2:35" ht="15" customHeight="1">
      <c r="B82" s="97" t="s">
        <v>35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9"/>
      <c r="S82" s="79" t="s">
        <v>36</v>
      </c>
      <c r="T82" s="80"/>
      <c r="U82" s="80"/>
      <c r="V82" s="80"/>
      <c r="W82" s="80"/>
      <c r="X82" s="80"/>
      <c r="Y82" s="81"/>
      <c r="Z82" s="81"/>
      <c r="AA82" s="82" t="s">
        <v>37</v>
      </c>
      <c r="AB82" s="82"/>
      <c r="AC82" s="83"/>
      <c r="AD82" s="84"/>
      <c r="AE82" s="114"/>
      <c r="AF82" s="115"/>
      <c r="AG82" s="118"/>
      <c r="AH82" s="95"/>
      <c r="AI82" s="95"/>
    </row>
    <row r="83" spans="2:35" ht="15" customHeight="1"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4"/>
      <c r="M83" s="105"/>
      <c r="N83" s="105"/>
      <c r="O83" s="108" t="s">
        <v>97</v>
      </c>
      <c r="P83" s="105"/>
      <c r="Q83" s="105"/>
      <c r="R83" s="110"/>
      <c r="S83" s="112" t="s">
        <v>30</v>
      </c>
      <c r="T83" s="113"/>
      <c r="U83" s="113"/>
      <c r="V83" s="113"/>
      <c r="W83" s="113"/>
      <c r="X83" s="113"/>
      <c r="Y83" s="113"/>
      <c r="Z83" s="113"/>
      <c r="AA83" s="113"/>
      <c r="AB83" s="113"/>
      <c r="AC83" s="64" t="str">
        <f t="shared" ref="AC83" si="2">IF(AND(Y84="",Y85=""),"",Y84*Y85)</f>
        <v/>
      </c>
      <c r="AD83" s="65"/>
      <c r="AE83" s="70" t="s">
        <v>31</v>
      </c>
      <c r="AF83" s="71"/>
      <c r="AG83" s="118"/>
      <c r="AH83" s="95"/>
      <c r="AI83" s="95"/>
    </row>
    <row r="84" spans="2:35" ht="15" customHeight="1">
      <c r="B84" s="102"/>
      <c r="C84" s="103"/>
      <c r="D84" s="103"/>
      <c r="E84" s="103"/>
      <c r="F84" s="103"/>
      <c r="G84" s="103"/>
      <c r="H84" s="103"/>
      <c r="I84" s="103"/>
      <c r="J84" s="103"/>
      <c r="K84" s="103"/>
      <c r="L84" s="106"/>
      <c r="M84" s="107"/>
      <c r="N84" s="107"/>
      <c r="O84" s="109"/>
      <c r="P84" s="107"/>
      <c r="Q84" s="107"/>
      <c r="R84" s="111"/>
      <c r="S84" s="38"/>
      <c r="T84" s="87" t="s">
        <v>32</v>
      </c>
      <c r="U84" s="87"/>
      <c r="V84" s="39"/>
      <c r="W84" s="40" t="s">
        <v>33</v>
      </c>
      <c r="X84" s="40" t="s">
        <v>34</v>
      </c>
      <c r="Y84" s="96" t="str">
        <f>IF(AND(S84="",V84=""),"",S84+V84/60)</f>
        <v/>
      </c>
      <c r="Z84" s="96"/>
      <c r="AA84" s="87" t="s">
        <v>32</v>
      </c>
      <c r="AB84" s="87"/>
      <c r="AC84" s="66"/>
      <c r="AD84" s="67"/>
      <c r="AE84" s="72"/>
      <c r="AF84" s="73"/>
      <c r="AG84" s="118"/>
      <c r="AH84" s="95"/>
      <c r="AI84" s="95"/>
    </row>
    <row r="85" spans="2:35" ht="15" customHeight="1">
      <c r="B85" s="97" t="s">
        <v>35</v>
      </c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9"/>
      <c r="S85" s="79" t="s">
        <v>36</v>
      </c>
      <c r="T85" s="80"/>
      <c r="U85" s="80"/>
      <c r="V85" s="80"/>
      <c r="W85" s="80"/>
      <c r="X85" s="80"/>
      <c r="Y85" s="81"/>
      <c r="Z85" s="81"/>
      <c r="AA85" s="82" t="s">
        <v>37</v>
      </c>
      <c r="AB85" s="82"/>
      <c r="AC85" s="83"/>
      <c r="AD85" s="84"/>
      <c r="AE85" s="114"/>
      <c r="AF85" s="115"/>
      <c r="AG85" s="118"/>
      <c r="AH85" s="95"/>
      <c r="AI85" s="95"/>
    </row>
    <row r="86" spans="2:35" ht="15" customHeight="1"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4"/>
      <c r="M86" s="105"/>
      <c r="N86" s="105"/>
      <c r="O86" s="108" t="s">
        <v>97</v>
      </c>
      <c r="P86" s="105"/>
      <c r="Q86" s="105"/>
      <c r="R86" s="110"/>
      <c r="S86" s="112" t="s">
        <v>30</v>
      </c>
      <c r="T86" s="113"/>
      <c r="U86" s="113"/>
      <c r="V86" s="113"/>
      <c r="W86" s="113"/>
      <c r="X86" s="113"/>
      <c r="Y86" s="113"/>
      <c r="Z86" s="113"/>
      <c r="AA86" s="113"/>
      <c r="AB86" s="113"/>
      <c r="AC86" s="64" t="str">
        <f t="shared" ref="AC86" si="3">IF(AND(Y87="",Y88=""),"",Y87*Y88)</f>
        <v/>
      </c>
      <c r="AD86" s="65"/>
      <c r="AE86" s="70" t="s">
        <v>31</v>
      </c>
      <c r="AF86" s="71"/>
      <c r="AG86" s="118"/>
      <c r="AH86" s="95"/>
      <c r="AI86" s="95"/>
    </row>
    <row r="87" spans="2:35" ht="15" customHeight="1">
      <c r="B87" s="102"/>
      <c r="C87" s="103"/>
      <c r="D87" s="103"/>
      <c r="E87" s="103"/>
      <c r="F87" s="103"/>
      <c r="G87" s="103"/>
      <c r="H87" s="103"/>
      <c r="I87" s="103"/>
      <c r="J87" s="103"/>
      <c r="K87" s="103"/>
      <c r="L87" s="106"/>
      <c r="M87" s="107"/>
      <c r="N87" s="107"/>
      <c r="O87" s="109"/>
      <c r="P87" s="107"/>
      <c r="Q87" s="107"/>
      <c r="R87" s="111"/>
      <c r="S87" s="38"/>
      <c r="T87" s="87" t="s">
        <v>32</v>
      </c>
      <c r="U87" s="87"/>
      <c r="V87" s="39"/>
      <c r="W87" s="40" t="s">
        <v>33</v>
      </c>
      <c r="X87" s="40" t="s">
        <v>34</v>
      </c>
      <c r="Y87" s="96" t="str">
        <f>IF(AND(S87="",V87=""),"",S87+V87/60)</f>
        <v/>
      </c>
      <c r="Z87" s="96"/>
      <c r="AA87" s="87" t="s">
        <v>32</v>
      </c>
      <c r="AB87" s="87"/>
      <c r="AC87" s="66"/>
      <c r="AD87" s="67"/>
      <c r="AE87" s="72"/>
      <c r="AF87" s="73"/>
      <c r="AG87" s="118"/>
      <c r="AH87" s="95"/>
      <c r="AI87" s="95"/>
    </row>
    <row r="88" spans="2:35" ht="15" customHeight="1">
      <c r="B88" s="97" t="s">
        <v>35</v>
      </c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9"/>
      <c r="S88" s="79" t="s">
        <v>36</v>
      </c>
      <c r="T88" s="80"/>
      <c r="U88" s="80"/>
      <c r="V88" s="80"/>
      <c r="W88" s="80"/>
      <c r="X88" s="80"/>
      <c r="Y88" s="81"/>
      <c r="Z88" s="81"/>
      <c r="AA88" s="82" t="s">
        <v>37</v>
      </c>
      <c r="AB88" s="82"/>
      <c r="AC88" s="83"/>
      <c r="AD88" s="84"/>
      <c r="AE88" s="114"/>
      <c r="AF88" s="115"/>
      <c r="AG88" s="118"/>
      <c r="AH88" s="95"/>
      <c r="AI88" s="95"/>
    </row>
    <row r="89" spans="2:35" ht="15" customHeight="1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4"/>
      <c r="M89" s="105"/>
      <c r="N89" s="105"/>
      <c r="O89" s="108" t="s">
        <v>97</v>
      </c>
      <c r="P89" s="105"/>
      <c r="Q89" s="105"/>
      <c r="R89" s="110"/>
      <c r="S89" s="112" t="s">
        <v>30</v>
      </c>
      <c r="T89" s="113"/>
      <c r="U89" s="113"/>
      <c r="V89" s="113"/>
      <c r="W89" s="113"/>
      <c r="X89" s="113"/>
      <c r="Y89" s="113"/>
      <c r="Z89" s="113"/>
      <c r="AA89" s="113"/>
      <c r="AB89" s="113"/>
      <c r="AC89" s="64" t="str">
        <f t="shared" ref="AC89" si="4">IF(AND(Y90="",Y91=""),"",Y90*Y91)</f>
        <v/>
      </c>
      <c r="AD89" s="65"/>
      <c r="AE89" s="70" t="s">
        <v>31</v>
      </c>
      <c r="AF89" s="71"/>
      <c r="AG89" s="118"/>
      <c r="AH89" s="95"/>
      <c r="AI89" s="95"/>
    </row>
    <row r="90" spans="2:35" ht="15" customHeight="1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106"/>
      <c r="M90" s="107"/>
      <c r="N90" s="107"/>
      <c r="O90" s="109"/>
      <c r="P90" s="107"/>
      <c r="Q90" s="107"/>
      <c r="R90" s="111"/>
      <c r="S90" s="38"/>
      <c r="T90" s="87" t="s">
        <v>32</v>
      </c>
      <c r="U90" s="87"/>
      <c r="V90" s="39"/>
      <c r="W90" s="40" t="s">
        <v>33</v>
      </c>
      <c r="X90" s="40" t="s">
        <v>34</v>
      </c>
      <c r="Y90" s="96" t="str">
        <f>IF(AND(S90="",V90=""),"",S90+V90/60)</f>
        <v/>
      </c>
      <c r="Z90" s="96"/>
      <c r="AA90" s="87" t="s">
        <v>32</v>
      </c>
      <c r="AB90" s="87"/>
      <c r="AC90" s="66"/>
      <c r="AD90" s="67"/>
      <c r="AE90" s="72"/>
      <c r="AF90" s="73"/>
      <c r="AG90" s="118"/>
      <c r="AH90" s="95"/>
      <c r="AI90" s="95"/>
    </row>
    <row r="91" spans="2:35" ht="15" customHeight="1">
      <c r="B91" s="97" t="s">
        <v>35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9"/>
      <c r="S91" s="79" t="s">
        <v>36</v>
      </c>
      <c r="T91" s="80"/>
      <c r="U91" s="80"/>
      <c r="V91" s="80"/>
      <c r="W91" s="80"/>
      <c r="X91" s="80"/>
      <c r="Y91" s="81"/>
      <c r="Z91" s="81"/>
      <c r="AA91" s="82" t="s">
        <v>37</v>
      </c>
      <c r="AB91" s="82"/>
      <c r="AC91" s="83"/>
      <c r="AD91" s="84"/>
      <c r="AE91" s="114"/>
      <c r="AF91" s="115"/>
      <c r="AG91" s="118"/>
      <c r="AH91" s="95"/>
      <c r="AI91" s="95"/>
    </row>
    <row r="92" spans="2:35" ht="15" customHeight="1">
      <c r="B92" s="89"/>
      <c r="C92" s="90"/>
      <c r="D92" s="90"/>
      <c r="E92" s="90"/>
      <c r="F92" s="90"/>
      <c r="G92" s="90"/>
      <c r="H92" s="90"/>
      <c r="I92" s="90"/>
      <c r="J92" s="90"/>
      <c r="K92" s="91"/>
      <c r="L92" s="104"/>
      <c r="M92" s="105"/>
      <c r="N92" s="105"/>
      <c r="O92" s="108" t="s">
        <v>97</v>
      </c>
      <c r="P92" s="105"/>
      <c r="Q92" s="105"/>
      <c r="R92" s="110"/>
      <c r="S92" s="112" t="s">
        <v>30</v>
      </c>
      <c r="T92" s="113"/>
      <c r="U92" s="113"/>
      <c r="V92" s="113"/>
      <c r="W92" s="113"/>
      <c r="X92" s="113"/>
      <c r="Y92" s="113"/>
      <c r="Z92" s="113"/>
      <c r="AA92" s="113"/>
      <c r="AB92" s="116"/>
      <c r="AC92" s="64" t="str">
        <f t="shared" ref="AC92" si="5">IF(AND(Y93="",Y94=""),"",Y93*Y94)</f>
        <v/>
      </c>
      <c r="AD92" s="65"/>
      <c r="AE92" s="70" t="s">
        <v>31</v>
      </c>
      <c r="AF92" s="71"/>
      <c r="AG92" s="118"/>
      <c r="AH92" s="95"/>
      <c r="AI92" s="95"/>
    </row>
    <row r="93" spans="2:35" ht="15" customHeight="1">
      <c r="B93" s="92"/>
      <c r="C93" s="93"/>
      <c r="D93" s="93"/>
      <c r="E93" s="93"/>
      <c r="F93" s="93"/>
      <c r="G93" s="93"/>
      <c r="H93" s="93"/>
      <c r="I93" s="93"/>
      <c r="J93" s="93"/>
      <c r="K93" s="94"/>
      <c r="L93" s="106"/>
      <c r="M93" s="107"/>
      <c r="N93" s="107"/>
      <c r="O93" s="109"/>
      <c r="P93" s="107"/>
      <c r="Q93" s="107"/>
      <c r="R93" s="111"/>
      <c r="S93" s="38"/>
      <c r="T93" s="87" t="s">
        <v>32</v>
      </c>
      <c r="U93" s="87"/>
      <c r="V93" s="39"/>
      <c r="W93" s="40" t="s">
        <v>33</v>
      </c>
      <c r="X93" s="40" t="s">
        <v>34</v>
      </c>
      <c r="Y93" s="96" t="str">
        <f>IF(AND(S93="",V93=""),"",S93+V93/60)</f>
        <v/>
      </c>
      <c r="Z93" s="96"/>
      <c r="AA93" s="87" t="s">
        <v>32</v>
      </c>
      <c r="AB93" s="88"/>
      <c r="AC93" s="66"/>
      <c r="AD93" s="67"/>
      <c r="AE93" s="72"/>
      <c r="AF93" s="73"/>
      <c r="AG93" s="118"/>
      <c r="AH93" s="95"/>
      <c r="AI93" s="95"/>
    </row>
    <row r="94" spans="2:35" ht="15" customHeight="1">
      <c r="B94" s="85" t="s">
        <v>35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6"/>
      <c r="S94" s="79" t="s">
        <v>36</v>
      </c>
      <c r="T94" s="80"/>
      <c r="U94" s="80"/>
      <c r="V94" s="80"/>
      <c r="W94" s="80"/>
      <c r="X94" s="80"/>
      <c r="Y94" s="81"/>
      <c r="Z94" s="81"/>
      <c r="AA94" s="82" t="s">
        <v>37</v>
      </c>
      <c r="AB94" s="117"/>
      <c r="AC94" s="83"/>
      <c r="AD94" s="84"/>
      <c r="AE94" s="114"/>
      <c r="AF94" s="115"/>
      <c r="AG94" s="118"/>
      <c r="AH94" s="95"/>
      <c r="AI94" s="95"/>
    </row>
    <row r="95" spans="2:35" ht="15" customHeight="1">
      <c r="B95" s="89"/>
      <c r="C95" s="90"/>
      <c r="D95" s="90"/>
      <c r="E95" s="90"/>
      <c r="F95" s="90"/>
      <c r="G95" s="90"/>
      <c r="H95" s="90"/>
      <c r="I95" s="90"/>
      <c r="J95" s="90"/>
      <c r="K95" s="91"/>
      <c r="L95" s="104"/>
      <c r="M95" s="105"/>
      <c r="N95" s="105"/>
      <c r="O95" s="108" t="s">
        <v>97</v>
      </c>
      <c r="P95" s="105"/>
      <c r="Q95" s="105"/>
      <c r="R95" s="110"/>
      <c r="S95" s="112" t="s">
        <v>30</v>
      </c>
      <c r="T95" s="113"/>
      <c r="U95" s="113"/>
      <c r="V95" s="113"/>
      <c r="W95" s="113"/>
      <c r="X95" s="113"/>
      <c r="Y95" s="113"/>
      <c r="Z95" s="113"/>
      <c r="AA95" s="113"/>
      <c r="AB95" s="116"/>
      <c r="AC95" s="64" t="str">
        <f t="shared" ref="AC95" si="6">IF(AND(Y96="",Y97=""),"",Y96*Y97)</f>
        <v/>
      </c>
      <c r="AD95" s="65"/>
      <c r="AE95" s="70" t="s">
        <v>31</v>
      </c>
      <c r="AF95" s="71"/>
      <c r="AG95" s="118"/>
      <c r="AH95" s="95"/>
      <c r="AI95" s="95"/>
    </row>
    <row r="96" spans="2:35" ht="15" customHeight="1">
      <c r="B96" s="92"/>
      <c r="C96" s="93"/>
      <c r="D96" s="93"/>
      <c r="E96" s="93"/>
      <c r="F96" s="93"/>
      <c r="G96" s="93"/>
      <c r="H96" s="93"/>
      <c r="I96" s="93"/>
      <c r="J96" s="93"/>
      <c r="K96" s="94"/>
      <c r="L96" s="106"/>
      <c r="M96" s="107"/>
      <c r="N96" s="107"/>
      <c r="O96" s="109"/>
      <c r="P96" s="107"/>
      <c r="Q96" s="107"/>
      <c r="R96" s="111"/>
      <c r="S96" s="38"/>
      <c r="T96" s="87" t="s">
        <v>32</v>
      </c>
      <c r="U96" s="87"/>
      <c r="V96" s="39"/>
      <c r="W96" s="40" t="s">
        <v>33</v>
      </c>
      <c r="X96" s="40" t="s">
        <v>34</v>
      </c>
      <c r="Y96" s="96" t="str">
        <f>IF(AND(S96="",V96=""),"",S96+V96/60)</f>
        <v/>
      </c>
      <c r="Z96" s="96"/>
      <c r="AA96" s="87" t="s">
        <v>32</v>
      </c>
      <c r="AB96" s="88"/>
      <c r="AC96" s="66"/>
      <c r="AD96" s="67"/>
      <c r="AE96" s="72"/>
      <c r="AF96" s="73"/>
      <c r="AG96" s="118"/>
      <c r="AH96" s="95"/>
      <c r="AI96" s="95"/>
    </row>
    <row r="97" spans="2:35" ht="15" customHeight="1">
      <c r="B97" s="85" t="s">
        <v>35</v>
      </c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6"/>
      <c r="S97" s="79" t="s">
        <v>36</v>
      </c>
      <c r="T97" s="80"/>
      <c r="U97" s="80"/>
      <c r="V97" s="80"/>
      <c r="W97" s="80"/>
      <c r="X97" s="80"/>
      <c r="Y97" s="81"/>
      <c r="Z97" s="81"/>
      <c r="AA97" s="82" t="s">
        <v>37</v>
      </c>
      <c r="AB97" s="117"/>
      <c r="AC97" s="83"/>
      <c r="AD97" s="84"/>
      <c r="AE97" s="114"/>
      <c r="AF97" s="115"/>
      <c r="AG97" s="118"/>
      <c r="AH97" s="95"/>
      <c r="AI97" s="95"/>
    </row>
    <row r="98" spans="2:35" ht="15" customHeight="1"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4"/>
      <c r="M98" s="105"/>
      <c r="N98" s="105"/>
      <c r="O98" s="108" t="s">
        <v>97</v>
      </c>
      <c r="P98" s="105"/>
      <c r="Q98" s="105"/>
      <c r="R98" s="110"/>
      <c r="S98" s="112" t="s">
        <v>30</v>
      </c>
      <c r="T98" s="113"/>
      <c r="U98" s="113"/>
      <c r="V98" s="113"/>
      <c r="W98" s="113"/>
      <c r="X98" s="113"/>
      <c r="Y98" s="113"/>
      <c r="Z98" s="113"/>
      <c r="AA98" s="113"/>
      <c r="AB98" s="113"/>
      <c r="AC98" s="64" t="str">
        <f t="shared" ref="AC98" si="7">IF(AND(Y99="",Y100=""),"",Y99*Y100)</f>
        <v/>
      </c>
      <c r="AD98" s="65"/>
      <c r="AE98" s="72" t="s">
        <v>31</v>
      </c>
      <c r="AF98" s="73"/>
      <c r="AG98" s="95"/>
      <c r="AH98" s="95"/>
      <c r="AI98" s="95"/>
    </row>
    <row r="99" spans="2:35" ht="15" customHeight="1">
      <c r="B99" s="102"/>
      <c r="C99" s="103"/>
      <c r="D99" s="103"/>
      <c r="E99" s="103"/>
      <c r="F99" s="103"/>
      <c r="G99" s="103"/>
      <c r="H99" s="103"/>
      <c r="I99" s="103"/>
      <c r="J99" s="103"/>
      <c r="K99" s="103"/>
      <c r="L99" s="106"/>
      <c r="M99" s="107"/>
      <c r="N99" s="107"/>
      <c r="O99" s="109"/>
      <c r="P99" s="107"/>
      <c r="Q99" s="107"/>
      <c r="R99" s="111"/>
      <c r="S99" s="38"/>
      <c r="T99" s="87" t="s">
        <v>32</v>
      </c>
      <c r="U99" s="87"/>
      <c r="V99" s="39"/>
      <c r="W99" s="40" t="s">
        <v>33</v>
      </c>
      <c r="X99" s="40" t="s">
        <v>34</v>
      </c>
      <c r="Y99" s="96" t="str">
        <f>IF(AND(S99="",V99=""),"",S99+V99/60)</f>
        <v/>
      </c>
      <c r="Z99" s="96"/>
      <c r="AA99" s="87" t="s">
        <v>32</v>
      </c>
      <c r="AB99" s="87"/>
      <c r="AC99" s="66"/>
      <c r="AD99" s="67"/>
      <c r="AE99" s="72"/>
      <c r="AF99" s="73"/>
      <c r="AG99" s="95"/>
      <c r="AH99" s="95"/>
      <c r="AI99" s="95"/>
    </row>
    <row r="100" spans="2:35" ht="15" customHeight="1">
      <c r="B100" s="76" t="s">
        <v>35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8"/>
      <c r="S100" s="79" t="s">
        <v>36</v>
      </c>
      <c r="T100" s="80"/>
      <c r="U100" s="80"/>
      <c r="V100" s="80"/>
      <c r="W100" s="80"/>
      <c r="X100" s="80"/>
      <c r="Y100" s="81"/>
      <c r="Z100" s="81"/>
      <c r="AA100" s="82" t="s">
        <v>37</v>
      </c>
      <c r="AB100" s="82"/>
      <c r="AC100" s="83"/>
      <c r="AD100" s="84"/>
      <c r="AE100" s="72"/>
      <c r="AF100" s="73"/>
      <c r="AG100" s="95"/>
      <c r="AH100" s="95"/>
      <c r="AI100" s="95"/>
    </row>
    <row r="101" spans="2:35" ht="15" customHeight="1"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4"/>
      <c r="M101" s="105"/>
      <c r="N101" s="105"/>
      <c r="O101" s="108" t="s">
        <v>97</v>
      </c>
      <c r="P101" s="105"/>
      <c r="Q101" s="105"/>
      <c r="R101" s="110"/>
      <c r="S101" s="112" t="s">
        <v>30</v>
      </c>
      <c r="T101" s="113"/>
      <c r="U101" s="113"/>
      <c r="V101" s="113"/>
      <c r="W101" s="113"/>
      <c r="X101" s="113"/>
      <c r="Y101" s="113"/>
      <c r="Z101" s="113"/>
      <c r="AA101" s="113"/>
      <c r="AB101" s="113"/>
      <c r="AC101" s="64" t="str">
        <f t="shared" ref="AC101" si="8">IF(AND(Y102="",Y103=""),"",Y102*Y103)</f>
        <v/>
      </c>
      <c r="AD101" s="65"/>
      <c r="AE101" s="70" t="s">
        <v>31</v>
      </c>
      <c r="AF101" s="71"/>
      <c r="AG101" s="95"/>
      <c r="AH101" s="95"/>
      <c r="AI101" s="95"/>
    </row>
    <row r="102" spans="2:35" ht="15" customHeight="1"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6"/>
      <c r="M102" s="107"/>
      <c r="N102" s="107"/>
      <c r="O102" s="109"/>
      <c r="P102" s="107"/>
      <c r="Q102" s="107"/>
      <c r="R102" s="111"/>
      <c r="S102" s="38"/>
      <c r="T102" s="87" t="s">
        <v>32</v>
      </c>
      <c r="U102" s="87"/>
      <c r="V102" s="39"/>
      <c r="W102" s="40" t="s">
        <v>33</v>
      </c>
      <c r="X102" s="40" t="s">
        <v>34</v>
      </c>
      <c r="Y102" s="96" t="str">
        <f>IF(AND(S102="",V102=""),"",S102+V102/60)</f>
        <v/>
      </c>
      <c r="Z102" s="96"/>
      <c r="AA102" s="87" t="s">
        <v>32</v>
      </c>
      <c r="AB102" s="87"/>
      <c r="AC102" s="66"/>
      <c r="AD102" s="67"/>
      <c r="AE102" s="72"/>
      <c r="AF102" s="73"/>
      <c r="AG102" s="95"/>
      <c r="AH102" s="95"/>
      <c r="AI102" s="95"/>
    </row>
    <row r="103" spans="2:35" ht="15" customHeight="1">
      <c r="B103" s="97" t="s">
        <v>35</v>
      </c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9"/>
      <c r="S103" s="79" t="s">
        <v>36</v>
      </c>
      <c r="T103" s="80"/>
      <c r="U103" s="80"/>
      <c r="V103" s="80"/>
      <c r="W103" s="80"/>
      <c r="X103" s="80"/>
      <c r="Y103" s="81"/>
      <c r="Z103" s="81"/>
      <c r="AA103" s="82" t="s">
        <v>37</v>
      </c>
      <c r="AB103" s="82"/>
      <c r="AC103" s="83"/>
      <c r="AD103" s="84"/>
      <c r="AE103" s="114"/>
      <c r="AF103" s="115"/>
      <c r="AG103" s="95"/>
      <c r="AH103" s="95"/>
      <c r="AI103" s="95"/>
    </row>
    <row r="104" spans="2:35" ht="15" customHeight="1">
      <c r="B104" s="100"/>
      <c r="C104" s="101"/>
      <c r="D104" s="101"/>
      <c r="E104" s="101"/>
      <c r="F104" s="101"/>
      <c r="G104" s="101"/>
      <c r="H104" s="101"/>
      <c r="I104" s="101"/>
      <c r="J104" s="101"/>
      <c r="K104" s="101"/>
      <c r="L104" s="104"/>
      <c r="M104" s="105"/>
      <c r="N104" s="105"/>
      <c r="O104" s="108" t="s">
        <v>97</v>
      </c>
      <c r="P104" s="105"/>
      <c r="Q104" s="105"/>
      <c r="R104" s="110"/>
      <c r="S104" s="112" t="s">
        <v>30</v>
      </c>
      <c r="T104" s="113"/>
      <c r="U104" s="113"/>
      <c r="V104" s="113"/>
      <c r="W104" s="113"/>
      <c r="X104" s="113"/>
      <c r="Y104" s="113"/>
      <c r="Z104" s="113"/>
      <c r="AA104" s="113"/>
      <c r="AB104" s="113"/>
      <c r="AC104" s="64" t="str">
        <f t="shared" ref="AC104" si="9">IF(AND(Y105="",Y106=""),"",Y105*Y106)</f>
        <v/>
      </c>
      <c r="AD104" s="65"/>
      <c r="AE104" s="70" t="s">
        <v>31</v>
      </c>
      <c r="AF104" s="71"/>
      <c r="AG104" s="95"/>
      <c r="AH104" s="95"/>
      <c r="AI104" s="95"/>
    </row>
    <row r="105" spans="2:35" ht="15" customHeight="1">
      <c r="B105" s="102"/>
      <c r="C105" s="103"/>
      <c r="D105" s="103"/>
      <c r="E105" s="103"/>
      <c r="F105" s="103"/>
      <c r="G105" s="103"/>
      <c r="H105" s="103"/>
      <c r="I105" s="103"/>
      <c r="J105" s="103"/>
      <c r="K105" s="103"/>
      <c r="L105" s="106"/>
      <c r="M105" s="107"/>
      <c r="N105" s="107"/>
      <c r="O105" s="109"/>
      <c r="P105" s="107"/>
      <c r="Q105" s="107"/>
      <c r="R105" s="111"/>
      <c r="S105" s="38"/>
      <c r="T105" s="87" t="s">
        <v>32</v>
      </c>
      <c r="U105" s="87"/>
      <c r="V105" s="39"/>
      <c r="W105" s="40" t="s">
        <v>33</v>
      </c>
      <c r="X105" s="40" t="s">
        <v>34</v>
      </c>
      <c r="Y105" s="96" t="str">
        <f>IF(AND(S105="",V105=""),"",S105+V105/60)</f>
        <v/>
      </c>
      <c r="Z105" s="96"/>
      <c r="AA105" s="87" t="s">
        <v>32</v>
      </c>
      <c r="AB105" s="87"/>
      <c r="AC105" s="66"/>
      <c r="AD105" s="67"/>
      <c r="AE105" s="72"/>
      <c r="AF105" s="73"/>
      <c r="AG105" s="95"/>
      <c r="AH105" s="95"/>
      <c r="AI105" s="95"/>
    </row>
    <row r="106" spans="2:35" ht="15" customHeight="1" thickBot="1">
      <c r="B106" s="45" t="s">
        <v>35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7"/>
      <c r="S106" s="48" t="s">
        <v>36</v>
      </c>
      <c r="T106" s="49"/>
      <c r="U106" s="49"/>
      <c r="V106" s="49"/>
      <c r="W106" s="49"/>
      <c r="X106" s="49"/>
      <c r="Y106" s="50"/>
      <c r="Z106" s="50"/>
      <c r="AA106" s="51" t="s">
        <v>37</v>
      </c>
      <c r="AB106" s="51"/>
      <c r="AC106" s="68"/>
      <c r="AD106" s="69"/>
      <c r="AE106" s="74"/>
      <c r="AF106" s="75"/>
      <c r="AG106" s="95"/>
      <c r="AH106" s="95"/>
      <c r="AI106" s="95"/>
    </row>
    <row r="107" spans="2:35" ht="18" customHeight="1" thickTop="1">
      <c r="B107" s="52" t="s">
        <v>130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4"/>
    </row>
    <row r="108" spans="2:35" ht="13.5" customHeight="1">
      <c r="B108" s="55"/>
      <c r="C108" s="57" t="s">
        <v>70</v>
      </c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8"/>
    </row>
    <row r="109" spans="2:35" ht="13.5" customHeight="1">
      <c r="B109" s="55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8"/>
    </row>
    <row r="110" spans="2:35" ht="11.25" customHeight="1">
      <c r="B110" s="55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8"/>
    </row>
    <row r="111" spans="2:35" ht="13.5" customHeight="1">
      <c r="B111" s="55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2" t="s">
        <v>71</v>
      </c>
      <c r="R111" s="62"/>
      <c r="S111" s="62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58"/>
    </row>
    <row r="112" spans="2:35" ht="13.5" customHeight="1">
      <c r="B112" s="55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3"/>
      <c r="R112" s="63"/>
      <c r="S112" s="63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58"/>
    </row>
    <row r="113" spans="2:32" ht="14.25" thickBot="1">
      <c r="B113" s="56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43" t="s">
        <v>69</v>
      </c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59"/>
    </row>
    <row r="114" spans="2:32" ht="14.25" thickTop="1"/>
  </sheetData>
  <sheetProtection selectLockedCells="1"/>
  <mergeCells count="341">
    <mergeCell ref="B2:AF2"/>
    <mergeCell ref="B3:AF3"/>
    <mergeCell ref="B4:L4"/>
    <mergeCell ref="N4:S4"/>
    <mergeCell ref="U4:Y4"/>
    <mergeCell ref="AA4:AE4"/>
    <mergeCell ref="B49:I49"/>
    <mergeCell ref="B50:I50"/>
    <mergeCell ref="J50:Y50"/>
    <mergeCell ref="N49:P49"/>
    <mergeCell ref="R49:U49"/>
    <mergeCell ref="B5:AF5"/>
    <mergeCell ref="B6:AF6"/>
    <mergeCell ref="B7:Y8"/>
    <mergeCell ref="Z7:Z13"/>
    <mergeCell ref="AA7:AF12"/>
    <mergeCell ref="B9:L9"/>
    <mergeCell ref="M9:N9"/>
    <mergeCell ref="O9:P9"/>
    <mergeCell ref="R9:S9"/>
    <mergeCell ref="U9:V9"/>
    <mergeCell ref="W9:Y9"/>
    <mergeCell ref="B10:E10"/>
    <mergeCell ref="F10:Y10"/>
    <mergeCell ref="B11:E11"/>
    <mergeCell ref="F11:Y11"/>
    <mergeCell ref="B12:E13"/>
    <mergeCell ref="F12:H13"/>
    <mergeCell ref="I12:I13"/>
    <mergeCell ref="J12:K13"/>
    <mergeCell ref="L12:L13"/>
    <mergeCell ref="B16:AF16"/>
    <mergeCell ref="B17:F17"/>
    <mergeCell ref="G17:P17"/>
    <mergeCell ref="Q17:U17"/>
    <mergeCell ref="V17:AF17"/>
    <mergeCell ref="B18:E18"/>
    <mergeCell ref="F18:AF18"/>
    <mergeCell ref="AA13:AF13"/>
    <mergeCell ref="B14:E14"/>
    <mergeCell ref="F14:AF14"/>
    <mergeCell ref="B15:E15"/>
    <mergeCell ref="G15:I15"/>
    <mergeCell ref="K15:N15"/>
    <mergeCell ref="O15:AF15"/>
    <mergeCell ref="M12:N13"/>
    <mergeCell ref="O12:P13"/>
    <mergeCell ref="Q12:U12"/>
    <mergeCell ref="V12:Y13"/>
    <mergeCell ref="Q13:R13"/>
    <mergeCell ref="T13:U13"/>
    <mergeCell ref="B19:AF19"/>
    <mergeCell ref="B20:AF20"/>
    <mergeCell ref="B21:E22"/>
    <mergeCell ref="F21:H22"/>
    <mergeCell ref="I21:K22"/>
    <mergeCell ref="L21:N21"/>
    <mergeCell ref="O21:U21"/>
    <mergeCell ref="V21:X21"/>
    <mergeCell ref="Y21:AF21"/>
    <mergeCell ref="L22:N22"/>
    <mergeCell ref="B25:AF25"/>
    <mergeCell ref="B26:R27"/>
    <mergeCell ref="S26:Y27"/>
    <mergeCell ref="Z26:AF27"/>
    <mergeCell ref="B28:R29"/>
    <mergeCell ref="S28:Y29"/>
    <mergeCell ref="Z28:AF29"/>
    <mergeCell ref="O22:AF22"/>
    <mergeCell ref="B23:E24"/>
    <mergeCell ref="F23:H24"/>
    <mergeCell ref="I23:K24"/>
    <mergeCell ref="L23:N23"/>
    <mergeCell ref="O23:U23"/>
    <mergeCell ref="V23:X23"/>
    <mergeCell ref="Y23:AF23"/>
    <mergeCell ref="L24:N24"/>
    <mergeCell ref="O24:AF24"/>
    <mergeCell ref="B34:R35"/>
    <mergeCell ref="S34:Y35"/>
    <mergeCell ref="Z34:AF35"/>
    <mergeCell ref="B36:R37"/>
    <mergeCell ref="S36:Y37"/>
    <mergeCell ref="Z36:AF37"/>
    <mergeCell ref="B30:R31"/>
    <mergeCell ref="S30:Y31"/>
    <mergeCell ref="Z30:AF31"/>
    <mergeCell ref="B32:R33"/>
    <mergeCell ref="S32:Y33"/>
    <mergeCell ref="Z32:AF33"/>
    <mergeCell ref="B38:AF38"/>
    <mergeCell ref="B39:V39"/>
    <mergeCell ref="W39:Z40"/>
    <mergeCell ref="AA39:AF40"/>
    <mergeCell ref="B40:V46"/>
    <mergeCell ref="W41:Z41"/>
    <mergeCell ref="AA41:AD41"/>
    <mergeCell ref="AE41:AF41"/>
    <mergeCell ref="W42:Z42"/>
    <mergeCell ref="AA42:AB42"/>
    <mergeCell ref="W46:Z46"/>
    <mergeCell ref="AA46:AF46"/>
    <mergeCell ref="B47:AF47"/>
    <mergeCell ref="B48:AF48"/>
    <mergeCell ref="Z49:AF49"/>
    <mergeCell ref="AC42:AD42"/>
    <mergeCell ref="AE42:AF42"/>
    <mergeCell ref="W43:AF43"/>
    <mergeCell ref="X44:AC44"/>
    <mergeCell ref="AD44:AF44"/>
    <mergeCell ref="W45:Z45"/>
    <mergeCell ref="AA45:AF45"/>
    <mergeCell ref="B54:H54"/>
    <mergeCell ref="I54:N54"/>
    <mergeCell ref="O54:R54"/>
    <mergeCell ref="S54:AF54"/>
    <mergeCell ref="B55:AF55"/>
    <mergeCell ref="B56:AF56"/>
    <mergeCell ref="Z50:AF50"/>
    <mergeCell ref="B51:AF51"/>
    <mergeCell ref="B52:AF52"/>
    <mergeCell ref="B53:H53"/>
    <mergeCell ref="I53:N53"/>
    <mergeCell ref="O53:R53"/>
    <mergeCell ref="S53:AF53"/>
    <mergeCell ref="B58:AF58"/>
    <mergeCell ref="B59:K60"/>
    <mergeCell ref="L59:R60"/>
    <mergeCell ref="S59:AF60"/>
    <mergeCell ref="B61:K62"/>
    <mergeCell ref="L61:N62"/>
    <mergeCell ref="O61:O62"/>
    <mergeCell ref="P61:R62"/>
    <mergeCell ref="S61:X62"/>
    <mergeCell ref="Y61:Y62"/>
    <mergeCell ref="Z61:AF62"/>
    <mergeCell ref="B63:K64"/>
    <mergeCell ref="L63:N64"/>
    <mergeCell ref="O63:O64"/>
    <mergeCell ref="P63:R64"/>
    <mergeCell ref="S63:X64"/>
    <mergeCell ref="Y63:Y64"/>
    <mergeCell ref="Z63:AF64"/>
    <mergeCell ref="Z65:AF66"/>
    <mergeCell ref="B67:K68"/>
    <mergeCell ref="L67:N68"/>
    <mergeCell ref="O67:O68"/>
    <mergeCell ref="P67:R68"/>
    <mergeCell ref="S67:X68"/>
    <mergeCell ref="Y67:Y68"/>
    <mergeCell ref="Z67:AF68"/>
    <mergeCell ref="B65:K66"/>
    <mergeCell ref="L65:N66"/>
    <mergeCell ref="O65:O66"/>
    <mergeCell ref="P65:R66"/>
    <mergeCell ref="S65:X66"/>
    <mergeCell ref="Y65:Y66"/>
    <mergeCell ref="Z69:AF70"/>
    <mergeCell ref="B71:K72"/>
    <mergeCell ref="L71:N72"/>
    <mergeCell ref="O71:O72"/>
    <mergeCell ref="P71:R72"/>
    <mergeCell ref="S71:X72"/>
    <mergeCell ref="Y71:Y72"/>
    <mergeCell ref="Z71:AF72"/>
    <mergeCell ref="B69:K70"/>
    <mergeCell ref="L69:N70"/>
    <mergeCell ref="O69:O70"/>
    <mergeCell ref="P69:R70"/>
    <mergeCell ref="S69:X70"/>
    <mergeCell ref="Y69:Y70"/>
    <mergeCell ref="Z73:AF74"/>
    <mergeCell ref="B75:AF75"/>
    <mergeCell ref="B76:K76"/>
    <mergeCell ref="L76:R76"/>
    <mergeCell ref="S76:AF76"/>
    <mergeCell ref="B77:K78"/>
    <mergeCell ref="L77:N78"/>
    <mergeCell ref="O77:O78"/>
    <mergeCell ref="P77:R78"/>
    <mergeCell ref="S77:AB77"/>
    <mergeCell ref="B73:K74"/>
    <mergeCell ref="L73:N74"/>
    <mergeCell ref="O73:O74"/>
    <mergeCell ref="P73:R74"/>
    <mergeCell ref="S73:X74"/>
    <mergeCell ref="Y73:Y74"/>
    <mergeCell ref="AC80:AD82"/>
    <mergeCell ref="AE80:AF82"/>
    <mergeCell ref="AG80:AI82"/>
    <mergeCell ref="T81:U81"/>
    <mergeCell ref="Y81:Z81"/>
    <mergeCell ref="AA81:AB81"/>
    <mergeCell ref="B79:R79"/>
    <mergeCell ref="S79:X79"/>
    <mergeCell ref="Y79:Z79"/>
    <mergeCell ref="AA79:AB79"/>
    <mergeCell ref="B80:K81"/>
    <mergeCell ref="L80:N81"/>
    <mergeCell ref="O80:O81"/>
    <mergeCell ref="P80:R81"/>
    <mergeCell ref="S80:AB80"/>
    <mergeCell ref="AC77:AD79"/>
    <mergeCell ref="AE77:AF79"/>
    <mergeCell ref="AG77:AI79"/>
    <mergeCell ref="T78:U78"/>
    <mergeCell ref="Y78:Z78"/>
    <mergeCell ref="AA78:AB78"/>
    <mergeCell ref="B82:R82"/>
    <mergeCell ref="S82:X82"/>
    <mergeCell ref="Y82:Z82"/>
    <mergeCell ref="AA82:AB82"/>
    <mergeCell ref="B83:K84"/>
    <mergeCell ref="L83:N84"/>
    <mergeCell ref="O83:O84"/>
    <mergeCell ref="P83:R84"/>
    <mergeCell ref="S83:AB83"/>
    <mergeCell ref="AC86:AD88"/>
    <mergeCell ref="AE86:AF88"/>
    <mergeCell ref="AG86:AI88"/>
    <mergeCell ref="T87:U87"/>
    <mergeCell ref="Y87:Z87"/>
    <mergeCell ref="AA87:AB87"/>
    <mergeCell ref="B85:R85"/>
    <mergeCell ref="S85:X85"/>
    <mergeCell ref="Y85:Z85"/>
    <mergeCell ref="AA85:AB85"/>
    <mergeCell ref="B86:K87"/>
    <mergeCell ref="L86:N87"/>
    <mergeCell ref="O86:O87"/>
    <mergeCell ref="P86:R87"/>
    <mergeCell ref="S86:AB86"/>
    <mergeCell ref="AC83:AD85"/>
    <mergeCell ref="AE83:AF85"/>
    <mergeCell ref="AG83:AI85"/>
    <mergeCell ref="T84:U84"/>
    <mergeCell ref="Y84:Z84"/>
    <mergeCell ref="AA84:AB84"/>
    <mergeCell ref="B88:R88"/>
    <mergeCell ref="S88:X88"/>
    <mergeCell ref="Y88:Z88"/>
    <mergeCell ref="AA88:AB88"/>
    <mergeCell ref="B89:K90"/>
    <mergeCell ref="L89:N90"/>
    <mergeCell ref="O89:O90"/>
    <mergeCell ref="P89:R90"/>
    <mergeCell ref="S89:AB89"/>
    <mergeCell ref="AG92:AI94"/>
    <mergeCell ref="T93:U93"/>
    <mergeCell ref="Y93:Z93"/>
    <mergeCell ref="AA93:AB93"/>
    <mergeCell ref="B91:R91"/>
    <mergeCell ref="S91:X91"/>
    <mergeCell ref="Y91:Z91"/>
    <mergeCell ref="AA91:AB91"/>
    <mergeCell ref="B92:K93"/>
    <mergeCell ref="L92:N93"/>
    <mergeCell ref="O92:O93"/>
    <mergeCell ref="P92:R93"/>
    <mergeCell ref="S92:AB92"/>
    <mergeCell ref="AC89:AD91"/>
    <mergeCell ref="AE89:AF91"/>
    <mergeCell ref="AG89:AI91"/>
    <mergeCell ref="T90:U90"/>
    <mergeCell ref="Y90:Z90"/>
    <mergeCell ref="AA90:AB90"/>
    <mergeCell ref="S94:X94"/>
    <mergeCell ref="Y94:Z94"/>
    <mergeCell ref="AA94:AB94"/>
    <mergeCell ref="L95:N96"/>
    <mergeCell ref="O95:O96"/>
    <mergeCell ref="P95:R96"/>
    <mergeCell ref="S95:AB95"/>
    <mergeCell ref="AC92:AD94"/>
    <mergeCell ref="AG98:AI100"/>
    <mergeCell ref="T99:U99"/>
    <mergeCell ref="Y99:Z99"/>
    <mergeCell ref="AA99:AB99"/>
    <mergeCell ref="B97:R97"/>
    <mergeCell ref="S97:X97"/>
    <mergeCell ref="Y97:Z97"/>
    <mergeCell ref="AA97:AB97"/>
    <mergeCell ref="B98:K99"/>
    <mergeCell ref="L98:N99"/>
    <mergeCell ref="O98:O99"/>
    <mergeCell ref="P98:R99"/>
    <mergeCell ref="S98:AB98"/>
    <mergeCell ref="AC95:AD97"/>
    <mergeCell ref="AE95:AF97"/>
    <mergeCell ref="AG95:AI97"/>
    <mergeCell ref="T96:U96"/>
    <mergeCell ref="Y96:Z96"/>
    <mergeCell ref="AE92:AF94"/>
    <mergeCell ref="AG104:AI106"/>
    <mergeCell ref="T105:U105"/>
    <mergeCell ref="Y105:Z105"/>
    <mergeCell ref="AA105:AB105"/>
    <mergeCell ref="B103:R103"/>
    <mergeCell ref="S103:X103"/>
    <mergeCell ref="Y103:Z103"/>
    <mergeCell ref="AA103:AB103"/>
    <mergeCell ref="B104:K105"/>
    <mergeCell ref="L104:N105"/>
    <mergeCell ref="O104:O105"/>
    <mergeCell ref="P104:R105"/>
    <mergeCell ref="S104:AB104"/>
    <mergeCell ref="AC101:AD103"/>
    <mergeCell ref="AE101:AF103"/>
    <mergeCell ref="AG101:AI103"/>
    <mergeCell ref="T102:U102"/>
    <mergeCell ref="Y102:Z102"/>
    <mergeCell ref="AA102:AB102"/>
    <mergeCell ref="B101:K102"/>
    <mergeCell ref="L101:N102"/>
    <mergeCell ref="O101:O102"/>
    <mergeCell ref="P101:R102"/>
    <mergeCell ref="S101:AB101"/>
    <mergeCell ref="T111:AE112"/>
    <mergeCell ref="Q113:AE113"/>
    <mergeCell ref="B57:AF57"/>
    <mergeCell ref="B106:R106"/>
    <mergeCell ref="S106:X106"/>
    <mergeCell ref="Y106:Z106"/>
    <mergeCell ref="AA106:AB106"/>
    <mergeCell ref="B107:AF107"/>
    <mergeCell ref="B108:B113"/>
    <mergeCell ref="C108:AE110"/>
    <mergeCell ref="AF108:AF113"/>
    <mergeCell ref="C111:P113"/>
    <mergeCell ref="Q111:S112"/>
    <mergeCell ref="AC104:AD106"/>
    <mergeCell ref="AE104:AF106"/>
    <mergeCell ref="B100:R100"/>
    <mergeCell ref="S100:X100"/>
    <mergeCell ref="Y100:Z100"/>
    <mergeCell ref="AA100:AB100"/>
    <mergeCell ref="AC98:AD100"/>
    <mergeCell ref="AE98:AF100"/>
    <mergeCell ref="B94:R94"/>
    <mergeCell ref="AA96:AB96"/>
    <mergeCell ref="B95:K96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4" orientation="portrait" r:id="rId1"/>
  <headerFooter>
    <oddFooter>&amp;R&amp;"-,標準"&amp;11&amp;P/&amp;N</oddFooter>
  </headerFooter>
  <rowBreaks count="1" manualBreakCount="1">
    <brk id="57" max="3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職種!$A$2:$A$14</xm:f>
          </x14:formula1>
          <xm:sqref>I21:K24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2:AI59"/>
  <sheetViews>
    <sheetView view="pageBreakPreview" zoomScale="120" zoomScaleNormal="110" zoomScaleSheetLayoutView="120" workbookViewId="0">
      <pane xSplit="1" ySplit="4" topLeftCell="B5" activePane="bottomRight" state="frozen"/>
      <selection activeCell="AP41" sqref="AP40:AQ41"/>
      <selection pane="topRight" activeCell="AP41" sqref="AP40:AQ41"/>
      <selection pane="bottomLeft" activeCell="AP41" sqref="AP40:AQ41"/>
      <selection pane="bottomRight" activeCell="AN14" sqref="AN14"/>
    </sheetView>
  </sheetViews>
  <sheetFormatPr defaultRowHeight="13.5"/>
  <cols>
    <col min="1" max="77" width="2.85546875" style="1" customWidth="1"/>
    <col min="78" max="16384" width="9.140625" style="1"/>
  </cols>
  <sheetData>
    <row r="2" spans="2:35" s="8" customFormat="1"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35" s="3" customFormat="1" ht="14.25">
      <c r="B3" s="359" t="s">
        <v>100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I3" s="7"/>
    </row>
    <row r="4" spans="2:35" ht="6.75" customHeight="1" thickBot="1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I4" s="4"/>
    </row>
    <row r="5" spans="2:35" ht="15" customHeight="1">
      <c r="B5" s="366" t="s">
        <v>101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8"/>
      <c r="S5" s="360" t="s">
        <v>28</v>
      </c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2"/>
    </row>
    <row r="6" spans="2:35" ht="15" customHeight="1">
      <c r="B6" s="126" t="s">
        <v>26</v>
      </c>
      <c r="C6" s="127"/>
      <c r="D6" s="127"/>
      <c r="E6" s="127"/>
      <c r="F6" s="127"/>
      <c r="G6" s="127"/>
      <c r="H6" s="127"/>
      <c r="I6" s="127"/>
      <c r="J6" s="127"/>
      <c r="K6" s="127"/>
      <c r="L6" s="127" t="s">
        <v>27</v>
      </c>
      <c r="M6" s="127"/>
      <c r="N6" s="127"/>
      <c r="O6" s="127"/>
      <c r="P6" s="127"/>
      <c r="Q6" s="127"/>
      <c r="R6" s="128"/>
      <c r="S6" s="363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5"/>
    </row>
    <row r="7" spans="2:35" ht="15" customHeight="1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4"/>
      <c r="M7" s="105"/>
      <c r="N7" s="105"/>
      <c r="O7" s="108" t="s">
        <v>97</v>
      </c>
      <c r="P7" s="105"/>
      <c r="Q7" s="105"/>
      <c r="R7" s="110"/>
      <c r="S7" s="112" t="s">
        <v>30</v>
      </c>
      <c r="T7" s="113"/>
      <c r="U7" s="113"/>
      <c r="V7" s="113"/>
      <c r="W7" s="113"/>
      <c r="X7" s="113"/>
      <c r="Y7" s="113"/>
      <c r="Z7" s="113"/>
      <c r="AA7" s="113"/>
      <c r="AB7" s="113"/>
      <c r="AC7" s="64" t="str">
        <f t="shared" ref="AC7" si="0">IF(AND(Y8="",Y9=""),"",Y8*Y9)</f>
        <v/>
      </c>
      <c r="AD7" s="65"/>
      <c r="AE7" s="70" t="s">
        <v>31</v>
      </c>
      <c r="AF7" s="71"/>
      <c r="AG7" s="118"/>
      <c r="AH7" s="95"/>
      <c r="AI7" s="95"/>
    </row>
    <row r="8" spans="2:35" ht="15" customHeight="1"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6"/>
      <c r="M8" s="107"/>
      <c r="N8" s="107"/>
      <c r="O8" s="109"/>
      <c r="P8" s="107"/>
      <c r="Q8" s="107"/>
      <c r="R8" s="111"/>
      <c r="S8" s="38"/>
      <c r="T8" s="87" t="s">
        <v>32</v>
      </c>
      <c r="U8" s="87"/>
      <c r="V8" s="39"/>
      <c r="W8" s="40" t="s">
        <v>33</v>
      </c>
      <c r="X8" s="40" t="s">
        <v>34</v>
      </c>
      <c r="Y8" s="96" t="str">
        <f>IF(AND(S8="",V8=""),"",S8+V8/60)</f>
        <v/>
      </c>
      <c r="Z8" s="96"/>
      <c r="AA8" s="87" t="s">
        <v>32</v>
      </c>
      <c r="AB8" s="87"/>
      <c r="AC8" s="66"/>
      <c r="AD8" s="67"/>
      <c r="AE8" s="72"/>
      <c r="AF8" s="73"/>
      <c r="AG8" s="118"/>
      <c r="AH8" s="95"/>
      <c r="AI8" s="95"/>
    </row>
    <row r="9" spans="2:35" ht="15" customHeight="1">
      <c r="B9" s="97" t="s">
        <v>35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79" t="s">
        <v>36</v>
      </c>
      <c r="T9" s="80"/>
      <c r="U9" s="80"/>
      <c r="V9" s="80"/>
      <c r="W9" s="80"/>
      <c r="X9" s="80"/>
      <c r="Y9" s="81"/>
      <c r="Z9" s="81"/>
      <c r="AA9" s="82" t="s">
        <v>37</v>
      </c>
      <c r="AB9" s="82"/>
      <c r="AC9" s="83"/>
      <c r="AD9" s="84"/>
      <c r="AE9" s="114"/>
      <c r="AF9" s="115"/>
      <c r="AG9" s="118"/>
      <c r="AH9" s="95"/>
      <c r="AI9" s="95"/>
    </row>
    <row r="10" spans="2:35" ht="15" customHeight="1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4"/>
      <c r="M10" s="105"/>
      <c r="N10" s="105"/>
      <c r="O10" s="108" t="s">
        <v>97</v>
      </c>
      <c r="P10" s="105"/>
      <c r="Q10" s="105"/>
      <c r="R10" s="110"/>
      <c r="S10" s="112" t="s">
        <v>30</v>
      </c>
      <c r="T10" s="113"/>
      <c r="U10" s="113"/>
      <c r="V10" s="113"/>
      <c r="W10" s="113"/>
      <c r="X10" s="113"/>
      <c r="Y10" s="113"/>
      <c r="Z10" s="113"/>
      <c r="AA10" s="113"/>
      <c r="AB10" s="113"/>
      <c r="AC10" s="64" t="str">
        <f t="shared" ref="AC10" si="1">IF(AND(Y11="",Y12=""),"",Y11*Y12)</f>
        <v/>
      </c>
      <c r="AD10" s="65"/>
      <c r="AE10" s="70" t="s">
        <v>31</v>
      </c>
      <c r="AF10" s="71"/>
      <c r="AG10" s="118"/>
      <c r="AH10" s="95"/>
      <c r="AI10" s="95"/>
    </row>
    <row r="11" spans="2:35" ht="15" customHeight="1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6"/>
      <c r="M11" s="107"/>
      <c r="N11" s="107"/>
      <c r="O11" s="109"/>
      <c r="P11" s="107"/>
      <c r="Q11" s="107"/>
      <c r="R11" s="111"/>
      <c r="S11" s="38"/>
      <c r="T11" s="87" t="s">
        <v>32</v>
      </c>
      <c r="U11" s="87"/>
      <c r="V11" s="39"/>
      <c r="W11" s="40" t="s">
        <v>33</v>
      </c>
      <c r="X11" s="40" t="s">
        <v>34</v>
      </c>
      <c r="Y11" s="96" t="str">
        <f>IF(AND(S11="",V11=""),"",S11+V11/60)</f>
        <v/>
      </c>
      <c r="Z11" s="96"/>
      <c r="AA11" s="87" t="s">
        <v>32</v>
      </c>
      <c r="AB11" s="87"/>
      <c r="AC11" s="66"/>
      <c r="AD11" s="67"/>
      <c r="AE11" s="72"/>
      <c r="AF11" s="73"/>
      <c r="AG11" s="118"/>
      <c r="AH11" s="95"/>
      <c r="AI11" s="95"/>
    </row>
    <row r="12" spans="2:35" ht="15" customHeight="1">
      <c r="B12" s="97" t="s">
        <v>35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79" t="s">
        <v>36</v>
      </c>
      <c r="T12" s="80"/>
      <c r="U12" s="80"/>
      <c r="V12" s="80"/>
      <c r="W12" s="80"/>
      <c r="X12" s="80"/>
      <c r="Y12" s="81"/>
      <c r="Z12" s="81"/>
      <c r="AA12" s="82" t="s">
        <v>37</v>
      </c>
      <c r="AB12" s="82"/>
      <c r="AC12" s="83"/>
      <c r="AD12" s="84"/>
      <c r="AE12" s="114"/>
      <c r="AF12" s="115"/>
      <c r="AG12" s="118"/>
      <c r="AH12" s="95"/>
      <c r="AI12" s="95"/>
    </row>
    <row r="13" spans="2:35" ht="15" customHeight="1">
      <c r="B13" s="100"/>
      <c r="C13" s="101"/>
      <c r="D13" s="101"/>
      <c r="E13" s="101"/>
      <c r="F13" s="101"/>
      <c r="G13" s="101"/>
      <c r="H13" s="101"/>
      <c r="I13" s="101"/>
      <c r="J13" s="101"/>
      <c r="K13" s="101"/>
      <c r="L13" s="104"/>
      <c r="M13" s="105"/>
      <c r="N13" s="105"/>
      <c r="O13" s="108" t="s">
        <v>97</v>
      </c>
      <c r="P13" s="105"/>
      <c r="Q13" s="105"/>
      <c r="R13" s="110"/>
      <c r="S13" s="112" t="s">
        <v>30</v>
      </c>
      <c r="T13" s="113"/>
      <c r="U13" s="113"/>
      <c r="V13" s="113"/>
      <c r="W13" s="113"/>
      <c r="X13" s="113"/>
      <c r="Y13" s="113"/>
      <c r="Z13" s="113"/>
      <c r="AA13" s="113"/>
      <c r="AB13" s="113"/>
      <c r="AC13" s="64" t="str">
        <f t="shared" ref="AC13" si="2">IF(AND(Y14="",Y15=""),"",Y14*Y15)</f>
        <v/>
      </c>
      <c r="AD13" s="65"/>
      <c r="AE13" s="70" t="s">
        <v>31</v>
      </c>
      <c r="AF13" s="71"/>
      <c r="AG13" s="118"/>
      <c r="AH13" s="95"/>
      <c r="AI13" s="95"/>
    </row>
    <row r="14" spans="2:35" ht="15" customHeight="1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6"/>
      <c r="M14" s="107"/>
      <c r="N14" s="107"/>
      <c r="O14" s="109"/>
      <c r="P14" s="107"/>
      <c r="Q14" s="107"/>
      <c r="R14" s="111"/>
      <c r="S14" s="38"/>
      <c r="T14" s="87" t="s">
        <v>32</v>
      </c>
      <c r="U14" s="87"/>
      <c r="V14" s="39"/>
      <c r="W14" s="40" t="s">
        <v>33</v>
      </c>
      <c r="X14" s="40" t="s">
        <v>34</v>
      </c>
      <c r="Y14" s="96" t="str">
        <f>IF(AND(S14="",V14=""),"",S14+V14/60)</f>
        <v/>
      </c>
      <c r="Z14" s="96"/>
      <c r="AA14" s="87" t="s">
        <v>32</v>
      </c>
      <c r="AB14" s="87"/>
      <c r="AC14" s="66"/>
      <c r="AD14" s="67"/>
      <c r="AE14" s="72"/>
      <c r="AF14" s="73"/>
      <c r="AG14" s="118"/>
      <c r="AH14" s="95"/>
      <c r="AI14" s="95"/>
    </row>
    <row r="15" spans="2:35" ht="15" customHeight="1">
      <c r="B15" s="97" t="s">
        <v>35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79" t="s">
        <v>36</v>
      </c>
      <c r="T15" s="80"/>
      <c r="U15" s="80"/>
      <c r="V15" s="80"/>
      <c r="W15" s="80"/>
      <c r="X15" s="80"/>
      <c r="Y15" s="81"/>
      <c r="Z15" s="81"/>
      <c r="AA15" s="82" t="s">
        <v>37</v>
      </c>
      <c r="AB15" s="82"/>
      <c r="AC15" s="83"/>
      <c r="AD15" s="84"/>
      <c r="AE15" s="114"/>
      <c r="AF15" s="115"/>
      <c r="AG15" s="118"/>
      <c r="AH15" s="95"/>
      <c r="AI15" s="95"/>
    </row>
    <row r="16" spans="2:35" ht="15" customHeight="1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4"/>
      <c r="M16" s="105"/>
      <c r="N16" s="105"/>
      <c r="O16" s="108" t="s">
        <v>97</v>
      </c>
      <c r="P16" s="105"/>
      <c r="Q16" s="105"/>
      <c r="R16" s="110"/>
      <c r="S16" s="112" t="s">
        <v>30</v>
      </c>
      <c r="T16" s="113"/>
      <c r="U16" s="113"/>
      <c r="V16" s="113"/>
      <c r="W16" s="113"/>
      <c r="X16" s="113"/>
      <c r="Y16" s="113"/>
      <c r="Z16" s="113"/>
      <c r="AA16" s="113"/>
      <c r="AB16" s="113"/>
      <c r="AC16" s="64" t="str">
        <f t="shared" ref="AC16" si="3">IF(AND(Y17="",Y18=""),"",Y17*Y18)</f>
        <v/>
      </c>
      <c r="AD16" s="65"/>
      <c r="AE16" s="70" t="s">
        <v>31</v>
      </c>
      <c r="AF16" s="71"/>
      <c r="AG16" s="118"/>
      <c r="AH16" s="95"/>
      <c r="AI16" s="95"/>
    </row>
    <row r="17" spans="2:35" ht="15" customHeight="1"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6"/>
      <c r="M17" s="107"/>
      <c r="N17" s="107"/>
      <c r="O17" s="109"/>
      <c r="P17" s="107"/>
      <c r="Q17" s="107"/>
      <c r="R17" s="111"/>
      <c r="S17" s="38"/>
      <c r="T17" s="87" t="s">
        <v>32</v>
      </c>
      <c r="U17" s="87"/>
      <c r="V17" s="39"/>
      <c r="W17" s="40" t="s">
        <v>33</v>
      </c>
      <c r="X17" s="40" t="s">
        <v>34</v>
      </c>
      <c r="Y17" s="96" t="str">
        <f>IF(AND(S17="",V17=""),"",S17+V17/60)</f>
        <v/>
      </c>
      <c r="Z17" s="96"/>
      <c r="AA17" s="87" t="s">
        <v>32</v>
      </c>
      <c r="AB17" s="87"/>
      <c r="AC17" s="66"/>
      <c r="AD17" s="67"/>
      <c r="AE17" s="72"/>
      <c r="AF17" s="73"/>
      <c r="AG17" s="118"/>
      <c r="AH17" s="95"/>
      <c r="AI17" s="95"/>
    </row>
    <row r="18" spans="2:35" ht="15" customHeight="1">
      <c r="B18" s="97" t="s">
        <v>35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79" t="s">
        <v>36</v>
      </c>
      <c r="T18" s="80"/>
      <c r="U18" s="80"/>
      <c r="V18" s="80"/>
      <c r="W18" s="80"/>
      <c r="X18" s="80"/>
      <c r="Y18" s="81"/>
      <c r="Z18" s="81"/>
      <c r="AA18" s="82" t="s">
        <v>37</v>
      </c>
      <c r="AB18" s="82"/>
      <c r="AC18" s="83"/>
      <c r="AD18" s="84"/>
      <c r="AE18" s="114"/>
      <c r="AF18" s="115"/>
      <c r="AG18" s="118"/>
      <c r="AH18" s="95"/>
      <c r="AI18" s="95"/>
    </row>
    <row r="19" spans="2:35" ht="15" customHeight="1"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4"/>
      <c r="M19" s="105"/>
      <c r="N19" s="105"/>
      <c r="O19" s="108" t="s">
        <v>97</v>
      </c>
      <c r="P19" s="105"/>
      <c r="Q19" s="105"/>
      <c r="R19" s="110"/>
      <c r="S19" s="112" t="s">
        <v>30</v>
      </c>
      <c r="T19" s="113"/>
      <c r="U19" s="113"/>
      <c r="V19" s="113"/>
      <c r="W19" s="113"/>
      <c r="X19" s="113"/>
      <c r="Y19" s="113"/>
      <c r="Z19" s="113"/>
      <c r="AA19" s="113"/>
      <c r="AB19" s="113"/>
      <c r="AC19" s="64" t="str">
        <f t="shared" ref="AC19" si="4">IF(AND(Y20="",Y21=""),"",Y20*Y21)</f>
        <v/>
      </c>
      <c r="AD19" s="65"/>
      <c r="AE19" s="70" t="s">
        <v>31</v>
      </c>
      <c r="AF19" s="71"/>
      <c r="AG19" s="118"/>
      <c r="AH19" s="95"/>
      <c r="AI19" s="95"/>
    </row>
    <row r="20" spans="2:35" ht="15" customHeight="1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6"/>
      <c r="M20" s="107"/>
      <c r="N20" s="107"/>
      <c r="O20" s="109"/>
      <c r="P20" s="107"/>
      <c r="Q20" s="107"/>
      <c r="R20" s="111"/>
      <c r="S20" s="38"/>
      <c r="T20" s="87" t="s">
        <v>32</v>
      </c>
      <c r="U20" s="87"/>
      <c r="V20" s="39"/>
      <c r="W20" s="40" t="s">
        <v>33</v>
      </c>
      <c r="X20" s="40" t="s">
        <v>34</v>
      </c>
      <c r="Y20" s="96" t="str">
        <f>IF(AND(S20="",V20=""),"",S20+V20/60)</f>
        <v/>
      </c>
      <c r="Z20" s="96"/>
      <c r="AA20" s="87" t="s">
        <v>32</v>
      </c>
      <c r="AB20" s="87"/>
      <c r="AC20" s="66"/>
      <c r="AD20" s="67"/>
      <c r="AE20" s="72"/>
      <c r="AF20" s="73"/>
      <c r="AG20" s="118"/>
      <c r="AH20" s="95"/>
      <c r="AI20" s="95"/>
    </row>
    <row r="21" spans="2:35" ht="15" customHeight="1">
      <c r="B21" s="97" t="s">
        <v>35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79" t="s">
        <v>36</v>
      </c>
      <c r="T21" s="80"/>
      <c r="U21" s="80"/>
      <c r="V21" s="80"/>
      <c r="W21" s="80"/>
      <c r="X21" s="80"/>
      <c r="Y21" s="81"/>
      <c r="Z21" s="81"/>
      <c r="AA21" s="82" t="s">
        <v>37</v>
      </c>
      <c r="AB21" s="82"/>
      <c r="AC21" s="83"/>
      <c r="AD21" s="84"/>
      <c r="AE21" s="114"/>
      <c r="AF21" s="115"/>
      <c r="AG21" s="118"/>
      <c r="AH21" s="95"/>
      <c r="AI21" s="95"/>
    </row>
    <row r="22" spans="2:35" ht="15" customHeight="1"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4"/>
      <c r="M22" s="105"/>
      <c r="N22" s="105"/>
      <c r="O22" s="108" t="s">
        <v>97</v>
      </c>
      <c r="P22" s="105"/>
      <c r="Q22" s="105"/>
      <c r="R22" s="110"/>
      <c r="S22" s="112" t="s">
        <v>30</v>
      </c>
      <c r="T22" s="113"/>
      <c r="U22" s="113"/>
      <c r="V22" s="113"/>
      <c r="W22" s="113"/>
      <c r="X22" s="113"/>
      <c r="Y22" s="113"/>
      <c r="Z22" s="113"/>
      <c r="AA22" s="113"/>
      <c r="AB22" s="113"/>
      <c r="AC22" s="64" t="str">
        <f t="shared" ref="AC22" si="5">IF(AND(Y23="",Y24=""),"",Y23*Y24)</f>
        <v/>
      </c>
      <c r="AD22" s="65"/>
      <c r="AE22" s="70" t="s">
        <v>31</v>
      </c>
      <c r="AF22" s="71"/>
      <c r="AG22" s="118"/>
      <c r="AH22" s="95"/>
      <c r="AI22" s="95"/>
    </row>
    <row r="23" spans="2:35" ht="15" customHeight="1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6"/>
      <c r="M23" s="107"/>
      <c r="N23" s="107"/>
      <c r="O23" s="109"/>
      <c r="P23" s="107"/>
      <c r="Q23" s="107"/>
      <c r="R23" s="111"/>
      <c r="S23" s="38"/>
      <c r="T23" s="87" t="s">
        <v>32</v>
      </c>
      <c r="U23" s="87"/>
      <c r="V23" s="39"/>
      <c r="W23" s="40" t="s">
        <v>33</v>
      </c>
      <c r="X23" s="40" t="s">
        <v>34</v>
      </c>
      <c r="Y23" s="96" t="str">
        <f>IF(AND(S23="",V23=""),"",S23+V23/60)</f>
        <v/>
      </c>
      <c r="Z23" s="96"/>
      <c r="AA23" s="87" t="s">
        <v>32</v>
      </c>
      <c r="AB23" s="87"/>
      <c r="AC23" s="66"/>
      <c r="AD23" s="67"/>
      <c r="AE23" s="72"/>
      <c r="AF23" s="73"/>
      <c r="AG23" s="118"/>
      <c r="AH23" s="95"/>
      <c r="AI23" s="95"/>
    </row>
    <row r="24" spans="2:35" ht="15" customHeight="1" thickBot="1">
      <c r="B24" s="45" t="s">
        <v>35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  <c r="S24" s="48" t="s">
        <v>36</v>
      </c>
      <c r="T24" s="49"/>
      <c r="U24" s="49"/>
      <c r="V24" s="49"/>
      <c r="W24" s="49"/>
      <c r="X24" s="49"/>
      <c r="Y24" s="50"/>
      <c r="Z24" s="50"/>
      <c r="AA24" s="51" t="s">
        <v>37</v>
      </c>
      <c r="AB24" s="51"/>
      <c r="AC24" s="68"/>
      <c r="AD24" s="69"/>
      <c r="AE24" s="74"/>
      <c r="AF24" s="75"/>
      <c r="AG24" s="118"/>
      <c r="AH24" s="95"/>
      <c r="AI24" s="95"/>
    </row>
    <row r="25" spans="2:35" ht="15" customHeight="1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4"/>
      <c r="M25" s="105"/>
      <c r="N25" s="105"/>
      <c r="O25" s="108" t="s">
        <v>97</v>
      </c>
      <c r="P25" s="105"/>
      <c r="Q25" s="105"/>
      <c r="R25" s="110"/>
      <c r="S25" s="112" t="s">
        <v>30</v>
      </c>
      <c r="T25" s="113"/>
      <c r="U25" s="113"/>
      <c r="V25" s="113"/>
      <c r="W25" s="113"/>
      <c r="X25" s="113"/>
      <c r="Y25" s="113"/>
      <c r="Z25" s="113"/>
      <c r="AA25" s="113"/>
      <c r="AB25" s="113"/>
      <c r="AC25" s="64" t="str">
        <f t="shared" ref="AC25" si="6">IF(AND(Y26="",Y27=""),"",Y26*Y27)</f>
        <v/>
      </c>
      <c r="AD25" s="65"/>
      <c r="AE25" s="70" t="s">
        <v>31</v>
      </c>
      <c r="AF25" s="71"/>
      <c r="AG25" s="118"/>
      <c r="AH25" s="95"/>
      <c r="AI25" s="95"/>
    </row>
    <row r="26" spans="2:35" ht="15" customHeight="1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6"/>
      <c r="M26" s="107"/>
      <c r="N26" s="107"/>
      <c r="O26" s="109"/>
      <c r="P26" s="107"/>
      <c r="Q26" s="107"/>
      <c r="R26" s="111"/>
      <c r="S26" s="38"/>
      <c r="T26" s="87" t="s">
        <v>32</v>
      </c>
      <c r="U26" s="87"/>
      <c r="V26" s="39"/>
      <c r="W26" s="40" t="s">
        <v>33</v>
      </c>
      <c r="X26" s="40" t="s">
        <v>34</v>
      </c>
      <c r="Y26" s="96" t="str">
        <f>IF(AND(S26="",V26=""),"",S26+V26/60)</f>
        <v/>
      </c>
      <c r="Z26" s="96"/>
      <c r="AA26" s="87" t="s">
        <v>32</v>
      </c>
      <c r="AB26" s="87"/>
      <c r="AC26" s="66"/>
      <c r="AD26" s="67"/>
      <c r="AE26" s="72"/>
      <c r="AF26" s="73"/>
      <c r="AG26" s="118"/>
      <c r="AH26" s="95"/>
      <c r="AI26" s="95"/>
    </row>
    <row r="27" spans="2:35" ht="15" customHeight="1">
      <c r="B27" s="97" t="s">
        <v>35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79" t="s">
        <v>36</v>
      </c>
      <c r="T27" s="80"/>
      <c r="U27" s="80"/>
      <c r="V27" s="80"/>
      <c r="W27" s="80"/>
      <c r="X27" s="80"/>
      <c r="Y27" s="81"/>
      <c r="Z27" s="81"/>
      <c r="AA27" s="82" t="s">
        <v>37</v>
      </c>
      <c r="AB27" s="82"/>
      <c r="AC27" s="83"/>
      <c r="AD27" s="84"/>
      <c r="AE27" s="114"/>
      <c r="AF27" s="115"/>
      <c r="AG27" s="118"/>
      <c r="AH27" s="95"/>
      <c r="AI27" s="95"/>
    </row>
    <row r="28" spans="2:35" ht="15" customHeight="1"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4"/>
      <c r="M28" s="105"/>
      <c r="N28" s="105"/>
      <c r="O28" s="108" t="s">
        <v>97</v>
      </c>
      <c r="P28" s="105"/>
      <c r="Q28" s="105"/>
      <c r="R28" s="110"/>
      <c r="S28" s="112" t="s">
        <v>30</v>
      </c>
      <c r="T28" s="113"/>
      <c r="U28" s="113"/>
      <c r="V28" s="113"/>
      <c r="W28" s="113"/>
      <c r="X28" s="113"/>
      <c r="Y28" s="113"/>
      <c r="Z28" s="113"/>
      <c r="AA28" s="113"/>
      <c r="AB28" s="113"/>
      <c r="AC28" s="64" t="str">
        <f t="shared" ref="AC28" si="7">IF(AND(Y29="",Y30=""),"",Y29*Y30)</f>
        <v/>
      </c>
      <c r="AD28" s="65"/>
      <c r="AE28" s="70" t="s">
        <v>31</v>
      </c>
      <c r="AF28" s="71"/>
      <c r="AG28" s="118"/>
      <c r="AH28" s="95"/>
      <c r="AI28" s="95"/>
    </row>
    <row r="29" spans="2:35" ht="15" customHeight="1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6"/>
      <c r="M29" s="107"/>
      <c r="N29" s="107"/>
      <c r="O29" s="109"/>
      <c r="P29" s="107"/>
      <c r="Q29" s="107"/>
      <c r="R29" s="111"/>
      <c r="S29" s="38"/>
      <c r="T29" s="87" t="s">
        <v>32</v>
      </c>
      <c r="U29" s="87"/>
      <c r="V29" s="39"/>
      <c r="W29" s="40" t="s">
        <v>33</v>
      </c>
      <c r="X29" s="40" t="s">
        <v>34</v>
      </c>
      <c r="Y29" s="96" t="str">
        <f>IF(AND(S29="",V29=""),"",S29+V29/60)</f>
        <v/>
      </c>
      <c r="Z29" s="96"/>
      <c r="AA29" s="87" t="s">
        <v>32</v>
      </c>
      <c r="AB29" s="87"/>
      <c r="AC29" s="66"/>
      <c r="AD29" s="67"/>
      <c r="AE29" s="72"/>
      <c r="AF29" s="73"/>
      <c r="AG29" s="118"/>
      <c r="AH29" s="95"/>
      <c r="AI29" s="95"/>
    </row>
    <row r="30" spans="2:35" ht="15" customHeight="1">
      <c r="B30" s="97" t="s">
        <v>35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9"/>
      <c r="S30" s="79" t="s">
        <v>36</v>
      </c>
      <c r="T30" s="80"/>
      <c r="U30" s="80"/>
      <c r="V30" s="80"/>
      <c r="W30" s="80"/>
      <c r="X30" s="80"/>
      <c r="Y30" s="81"/>
      <c r="Z30" s="81"/>
      <c r="AA30" s="82" t="s">
        <v>37</v>
      </c>
      <c r="AB30" s="82"/>
      <c r="AC30" s="83"/>
      <c r="AD30" s="84"/>
      <c r="AE30" s="114"/>
      <c r="AF30" s="115"/>
      <c r="AG30" s="118"/>
      <c r="AH30" s="95"/>
      <c r="AI30" s="95"/>
    </row>
    <row r="31" spans="2:35" ht="15" customHeight="1">
      <c r="B31" s="89"/>
      <c r="C31" s="90"/>
      <c r="D31" s="90"/>
      <c r="E31" s="90"/>
      <c r="F31" s="90"/>
      <c r="G31" s="90"/>
      <c r="H31" s="90"/>
      <c r="I31" s="90"/>
      <c r="J31" s="90"/>
      <c r="K31" s="91"/>
      <c r="L31" s="104"/>
      <c r="M31" s="105"/>
      <c r="N31" s="105"/>
      <c r="O31" s="108" t="s">
        <v>97</v>
      </c>
      <c r="P31" s="105"/>
      <c r="Q31" s="105"/>
      <c r="R31" s="110"/>
      <c r="S31" s="112" t="s">
        <v>30</v>
      </c>
      <c r="T31" s="113"/>
      <c r="U31" s="113"/>
      <c r="V31" s="113"/>
      <c r="W31" s="113"/>
      <c r="X31" s="113"/>
      <c r="Y31" s="113"/>
      <c r="Z31" s="113"/>
      <c r="AA31" s="113"/>
      <c r="AB31" s="116"/>
      <c r="AC31" s="64" t="str">
        <f t="shared" ref="AC31" si="8">IF(AND(Y32="",Y33=""),"",Y32*Y33)</f>
        <v/>
      </c>
      <c r="AD31" s="65"/>
      <c r="AE31" s="70" t="s">
        <v>31</v>
      </c>
      <c r="AF31" s="71"/>
      <c r="AG31" s="118"/>
      <c r="AH31" s="95"/>
      <c r="AI31" s="95"/>
    </row>
    <row r="32" spans="2:35" ht="15" customHeight="1">
      <c r="B32" s="92"/>
      <c r="C32" s="93"/>
      <c r="D32" s="93"/>
      <c r="E32" s="93"/>
      <c r="F32" s="93"/>
      <c r="G32" s="93"/>
      <c r="H32" s="93"/>
      <c r="I32" s="93"/>
      <c r="J32" s="93"/>
      <c r="K32" s="94"/>
      <c r="L32" s="106"/>
      <c r="M32" s="107"/>
      <c r="N32" s="107"/>
      <c r="O32" s="109"/>
      <c r="P32" s="107"/>
      <c r="Q32" s="107"/>
      <c r="R32" s="111"/>
      <c r="S32" s="38"/>
      <c r="T32" s="87" t="s">
        <v>32</v>
      </c>
      <c r="U32" s="87"/>
      <c r="V32" s="39"/>
      <c r="W32" s="40" t="s">
        <v>33</v>
      </c>
      <c r="X32" s="40" t="s">
        <v>34</v>
      </c>
      <c r="Y32" s="96" t="str">
        <f>IF(AND(S32="",V32=""),"",S32+V32/60)</f>
        <v/>
      </c>
      <c r="Z32" s="96"/>
      <c r="AA32" s="87" t="s">
        <v>32</v>
      </c>
      <c r="AB32" s="88"/>
      <c r="AC32" s="66"/>
      <c r="AD32" s="67"/>
      <c r="AE32" s="72"/>
      <c r="AF32" s="73"/>
      <c r="AG32" s="118"/>
      <c r="AH32" s="95"/>
      <c r="AI32" s="95"/>
    </row>
    <row r="33" spans="2:35" ht="15" customHeight="1">
      <c r="B33" s="85" t="s">
        <v>35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6"/>
      <c r="S33" s="79" t="s">
        <v>36</v>
      </c>
      <c r="T33" s="80"/>
      <c r="U33" s="80"/>
      <c r="V33" s="80"/>
      <c r="W33" s="80"/>
      <c r="X33" s="80"/>
      <c r="Y33" s="81"/>
      <c r="Z33" s="81"/>
      <c r="AA33" s="82" t="s">
        <v>37</v>
      </c>
      <c r="AB33" s="117"/>
      <c r="AC33" s="83"/>
      <c r="AD33" s="84"/>
      <c r="AE33" s="114"/>
      <c r="AF33" s="115"/>
      <c r="AG33" s="118"/>
      <c r="AH33" s="95"/>
      <c r="AI33" s="95"/>
    </row>
    <row r="34" spans="2:35" ht="15" customHeight="1">
      <c r="B34" s="89"/>
      <c r="C34" s="90"/>
      <c r="D34" s="90"/>
      <c r="E34" s="90"/>
      <c r="F34" s="90"/>
      <c r="G34" s="90"/>
      <c r="H34" s="90"/>
      <c r="I34" s="90"/>
      <c r="J34" s="90"/>
      <c r="K34" s="91"/>
      <c r="L34" s="104"/>
      <c r="M34" s="105"/>
      <c r="N34" s="105"/>
      <c r="O34" s="108" t="s">
        <v>97</v>
      </c>
      <c r="P34" s="105"/>
      <c r="Q34" s="105"/>
      <c r="R34" s="110"/>
      <c r="S34" s="112" t="s">
        <v>30</v>
      </c>
      <c r="T34" s="113"/>
      <c r="U34" s="113"/>
      <c r="V34" s="113"/>
      <c r="W34" s="113"/>
      <c r="X34" s="113"/>
      <c r="Y34" s="113"/>
      <c r="Z34" s="113"/>
      <c r="AA34" s="113"/>
      <c r="AB34" s="116"/>
      <c r="AC34" s="64" t="str">
        <f t="shared" ref="AC34" si="9">IF(AND(Y35="",Y36=""),"",Y35*Y36)</f>
        <v/>
      </c>
      <c r="AD34" s="65"/>
      <c r="AE34" s="70" t="s">
        <v>31</v>
      </c>
      <c r="AF34" s="71"/>
      <c r="AG34" s="118"/>
      <c r="AH34" s="95"/>
      <c r="AI34" s="95"/>
    </row>
    <row r="35" spans="2:35" ht="15" customHeight="1">
      <c r="B35" s="92"/>
      <c r="C35" s="93"/>
      <c r="D35" s="93"/>
      <c r="E35" s="93"/>
      <c r="F35" s="93"/>
      <c r="G35" s="93"/>
      <c r="H35" s="93"/>
      <c r="I35" s="93"/>
      <c r="J35" s="93"/>
      <c r="K35" s="94"/>
      <c r="L35" s="106"/>
      <c r="M35" s="107"/>
      <c r="N35" s="107"/>
      <c r="O35" s="109"/>
      <c r="P35" s="107"/>
      <c r="Q35" s="107"/>
      <c r="R35" s="111"/>
      <c r="S35" s="38"/>
      <c r="T35" s="87" t="s">
        <v>32</v>
      </c>
      <c r="U35" s="87"/>
      <c r="V35" s="39"/>
      <c r="W35" s="40" t="s">
        <v>33</v>
      </c>
      <c r="X35" s="40" t="s">
        <v>34</v>
      </c>
      <c r="Y35" s="96" t="str">
        <f>IF(AND(S35="",V35=""),"",S35+V35/60)</f>
        <v/>
      </c>
      <c r="Z35" s="96"/>
      <c r="AA35" s="87" t="s">
        <v>32</v>
      </c>
      <c r="AB35" s="88"/>
      <c r="AC35" s="66"/>
      <c r="AD35" s="67"/>
      <c r="AE35" s="72"/>
      <c r="AF35" s="73"/>
      <c r="AG35" s="118"/>
      <c r="AH35" s="95"/>
      <c r="AI35" s="95"/>
    </row>
    <row r="36" spans="2:35" ht="15" customHeight="1">
      <c r="B36" s="85" t="s">
        <v>35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6"/>
      <c r="S36" s="79" t="s">
        <v>36</v>
      </c>
      <c r="T36" s="80"/>
      <c r="U36" s="80"/>
      <c r="V36" s="80"/>
      <c r="W36" s="80"/>
      <c r="X36" s="80"/>
      <c r="Y36" s="81"/>
      <c r="Z36" s="81"/>
      <c r="AA36" s="82" t="s">
        <v>37</v>
      </c>
      <c r="AB36" s="117"/>
      <c r="AC36" s="83"/>
      <c r="AD36" s="84"/>
      <c r="AE36" s="114"/>
      <c r="AF36" s="115"/>
      <c r="AG36" s="118"/>
      <c r="AH36" s="95"/>
      <c r="AI36" s="95"/>
    </row>
    <row r="37" spans="2:35" ht="15" customHeight="1"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4"/>
      <c r="M37" s="105"/>
      <c r="N37" s="105"/>
      <c r="O37" s="108" t="s">
        <v>97</v>
      </c>
      <c r="P37" s="105"/>
      <c r="Q37" s="105"/>
      <c r="R37" s="110"/>
      <c r="S37" s="112" t="s">
        <v>30</v>
      </c>
      <c r="T37" s="113"/>
      <c r="U37" s="113"/>
      <c r="V37" s="113"/>
      <c r="W37" s="113"/>
      <c r="X37" s="113"/>
      <c r="Y37" s="113"/>
      <c r="Z37" s="113"/>
      <c r="AA37" s="113"/>
      <c r="AB37" s="113"/>
      <c r="AC37" s="64" t="str">
        <f t="shared" ref="AC37" si="10">IF(AND(Y38="",Y39=""),"",Y38*Y39)</f>
        <v/>
      </c>
      <c r="AD37" s="65"/>
      <c r="AE37" s="72" t="s">
        <v>31</v>
      </c>
      <c r="AF37" s="73"/>
      <c r="AG37" s="95"/>
      <c r="AH37" s="95"/>
      <c r="AI37" s="95"/>
    </row>
    <row r="38" spans="2:35" ht="15" customHeight="1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6"/>
      <c r="M38" s="107"/>
      <c r="N38" s="107"/>
      <c r="O38" s="109"/>
      <c r="P38" s="107"/>
      <c r="Q38" s="107"/>
      <c r="R38" s="111"/>
      <c r="S38" s="38"/>
      <c r="T38" s="87" t="s">
        <v>32</v>
      </c>
      <c r="U38" s="87"/>
      <c r="V38" s="39"/>
      <c r="W38" s="40" t="s">
        <v>33</v>
      </c>
      <c r="X38" s="40" t="s">
        <v>34</v>
      </c>
      <c r="Y38" s="96" t="str">
        <f>IF(AND(S38="",V38=""),"",S38+V38/60)</f>
        <v/>
      </c>
      <c r="Z38" s="96"/>
      <c r="AA38" s="87" t="s">
        <v>32</v>
      </c>
      <c r="AB38" s="87"/>
      <c r="AC38" s="66"/>
      <c r="AD38" s="67"/>
      <c r="AE38" s="72"/>
      <c r="AF38" s="73"/>
      <c r="AG38" s="95"/>
      <c r="AH38" s="95"/>
      <c r="AI38" s="95"/>
    </row>
    <row r="39" spans="2:35" ht="15" customHeight="1">
      <c r="B39" s="76" t="s">
        <v>35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  <c r="S39" s="79" t="s">
        <v>36</v>
      </c>
      <c r="T39" s="80"/>
      <c r="U39" s="80"/>
      <c r="V39" s="80"/>
      <c r="W39" s="80"/>
      <c r="X39" s="80"/>
      <c r="Y39" s="81"/>
      <c r="Z39" s="81"/>
      <c r="AA39" s="82" t="s">
        <v>37</v>
      </c>
      <c r="AB39" s="82"/>
      <c r="AC39" s="83"/>
      <c r="AD39" s="84"/>
      <c r="AE39" s="72"/>
      <c r="AF39" s="73"/>
      <c r="AG39" s="95"/>
      <c r="AH39" s="95"/>
      <c r="AI39" s="95"/>
    </row>
    <row r="40" spans="2:35" ht="15" customHeight="1">
      <c r="B40" s="89"/>
      <c r="C40" s="90"/>
      <c r="D40" s="90"/>
      <c r="E40" s="90"/>
      <c r="F40" s="90"/>
      <c r="G40" s="90"/>
      <c r="H40" s="90"/>
      <c r="I40" s="90"/>
      <c r="J40" s="90"/>
      <c r="K40" s="91"/>
      <c r="L40" s="104"/>
      <c r="M40" s="105"/>
      <c r="N40" s="105"/>
      <c r="O40" s="108" t="s">
        <v>97</v>
      </c>
      <c r="P40" s="105"/>
      <c r="Q40" s="105"/>
      <c r="R40" s="110"/>
      <c r="S40" s="112" t="s">
        <v>30</v>
      </c>
      <c r="T40" s="113"/>
      <c r="U40" s="113"/>
      <c r="V40" s="113"/>
      <c r="W40" s="113"/>
      <c r="X40" s="113"/>
      <c r="Y40" s="113"/>
      <c r="Z40" s="113"/>
      <c r="AA40" s="113"/>
      <c r="AB40" s="116"/>
      <c r="AC40" s="64" t="str">
        <f t="shared" ref="AC40" si="11">IF(AND(Y41="",Y42=""),"",Y41*Y42)</f>
        <v/>
      </c>
      <c r="AD40" s="65"/>
      <c r="AE40" s="70" t="s">
        <v>31</v>
      </c>
      <c r="AF40" s="71"/>
      <c r="AG40" s="118"/>
      <c r="AH40" s="95"/>
      <c r="AI40" s="95"/>
    </row>
    <row r="41" spans="2:35" ht="15" customHeight="1">
      <c r="B41" s="92"/>
      <c r="C41" s="93"/>
      <c r="D41" s="93"/>
      <c r="E41" s="93"/>
      <c r="F41" s="93"/>
      <c r="G41" s="93"/>
      <c r="H41" s="93"/>
      <c r="I41" s="93"/>
      <c r="J41" s="93"/>
      <c r="K41" s="94"/>
      <c r="L41" s="106"/>
      <c r="M41" s="107"/>
      <c r="N41" s="107"/>
      <c r="O41" s="109"/>
      <c r="P41" s="107"/>
      <c r="Q41" s="107"/>
      <c r="R41" s="111"/>
      <c r="S41" s="38"/>
      <c r="T41" s="87" t="s">
        <v>32</v>
      </c>
      <c r="U41" s="87"/>
      <c r="V41" s="39"/>
      <c r="W41" s="40" t="s">
        <v>33</v>
      </c>
      <c r="X41" s="40" t="s">
        <v>34</v>
      </c>
      <c r="Y41" s="96" t="str">
        <f>IF(AND(S41="",V41=""),"",S41+V41/60)</f>
        <v/>
      </c>
      <c r="Z41" s="96"/>
      <c r="AA41" s="87" t="s">
        <v>32</v>
      </c>
      <c r="AB41" s="88"/>
      <c r="AC41" s="66"/>
      <c r="AD41" s="67"/>
      <c r="AE41" s="72"/>
      <c r="AF41" s="73"/>
      <c r="AG41" s="118"/>
      <c r="AH41" s="95"/>
      <c r="AI41" s="95"/>
    </row>
    <row r="42" spans="2:35" ht="15" customHeight="1">
      <c r="B42" s="85" t="s">
        <v>35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6"/>
      <c r="S42" s="79" t="s">
        <v>36</v>
      </c>
      <c r="T42" s="80"/>
      <c r="U42" s="80"/>
      <c r="V42" s="80"/>
      <c r="W42" s="80"/>
      <c r="X42" s="80"/>
      <c r="Y42" s="81"/>
      <c r="Z42" s="81"/>
      <c r="AA42" s="82" t="s">
        <v>37</v>
      </c>
      <c r="AB42" s="117"/>
      <c r="AC42" s="83"/>
      <c r="AD42" s="84"/>
      <c r="AE42" s="114"/>
      <c r="AF42" s="115"/>
      <c r="AG42" s="118"/>
      <c r="AH42" s="95"/>
      <c r="AI42" s="95"/>
    </row>
    <row r="43" spans="2:35" ht="15" customHeight="1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4"/>
      <c r="M43" s="105"/>
      <c r="N43" s="105"/>
      <c r="O43" s="108" t="s">
        <v>97</v>
      </c>
      <c r="P43" s="105"/>
      <c r="Q43" s="105"/>
      <c r="R43" s="110"/>
      <c r="S43" s="112" t="s">
        <v>30</v>
      </c>
      <c r="T43" s="113"/>
      <c r="U43" s="113"/>
      <c r="V43" s="113"/>
      <c r="W43" s="113"/>
      <c r="X43" s="113"/>
      <c r="Y43" s="113"/>
      <c r="Z43" s="113"/>
      <c r="AA43" s="113"/>
      <c r="AB43" s="113"/>
      <c r="AC43" s="64" t="str">
        <f t="shared" ref="AC43" si="12">IF(AND(Y44="",Y45=""),"",Y44*Y45)</f>
        <v/>
      </c>
      <c r="AD43" s="65"/>
      <c r="AE43" s="72" t="s">
        <v>31</v>
      </c>
      <c r="AF43" s="73"/>
      <c r="AG43" s="95"/>
      <c r="AH43" s="95"/>
      <c r="AI43" s="95"/>
    </row>
    <row r="44" spans="2:35" ht="15" customHeight="1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6"/>
      <c r="M44" s="107"/>
      <c r="N44" s="107"/>
      <c r="O44" s="109"/>
      <c r="P44" s="107"/>
      <c r="Q44" s="107"/>
      <c r="R44" s="111"/>
      <c r="S44" s="38"/>
      <c r="T44" s="87" t="s">
        <v>32</v>
      </c>
      <c r="U44" s="87"/>
      <c r="V44" s="39"/>
      <c r="W44" s="40" t="s">
        <v>33</v>
      </c>
      <c r="X44" s="40" t="s">
        <v>34</v>
      </c>
      <c r="Y44" s="96" t="str">
        <f>IF(AND(S44="",V44=""),"",S44+V44/60)</f>
        <v/>
      </c>
      <c r="Z44" s="96"/>
      <c r="AA44" s="87" t="s">
        <v>32</v>
      </c>
      <c r="AB44" s="87"/>
      <c r="AC44" s="66"/>
      <c r="AD44" s="67"/>
      <c r="AE44" s="72"/>
      <c r="AF44" s="73"/>
      <c r="AG44" s="95"/>
      <c r="AH44" s="95"/>
      <c r="AI44" s="95"/>
    </row>
    <row r="45" spans="2:35" ht="15" customHeight="1">
      <c r="B45" s="76" t="s">
        <v>35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8"/>
      <c r="S45" s="79" t="s">
        <v>36</v>
      </c>
      <c r="T45" s="80"/>
      <c r="U45" s="80"/>
      <c r="V45" s="80"/>
      <c r="W45" s="80"/>
      <c r="X45" s="80"/>
      <c r="Y45" s="81"/>
      <c r="Z45" s="81"/>
      <c r="AA45" s="82" t="s">
        <v>37</v>
      </c>
      <c r="AB45" s="82"/>
      <c r="AC45" s="83"/>
      <c r="AD45" s="84"/>
      <c r="AE45" s="72"/>
      <c r="AF45" s="73"/>
      <c r="AG45" s="95"/>
      <c r="AH45" s="95"/>
      <c r="AI45" s="95"/>
    </row>
    <row r="46" spans="2:35" ht="15" customHeight="1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4"/>
      <c r="M46" s="105"/>
      <c r="N46" s="105"/>
      <c r="O46" s="108" t="s">
        <v>97</v>
      </c>
      <c r="P46" s="105"/>
      <c r="Q46" s="105"/>
      <c r="R46" s="110"/>
      <c r="S46" s="112" t="s">
        <v>30</v>
      </c>
      <c r="T46" s="113"/>
      <c r="U46" s="113"/>
      <c r="V46" s="113"/>
      <c r="W46" s="113"/>
      <c r="X46" s="113"/>
      <c r="Y46" s="113"/>
      <c r="Z46" s="113"/>
      <c r="AA46" s="113"/>
      <c r="AB46" s="113"/>
      <c r="AC46" s="64" t="str">
        <f t="shared" ref="AC46" si="13">IF(AND(Y47="",Y48=""),"",Y47*Y48)</f>
        <v/>
      </c>
      <c r="AD46" s="65"/>
      <c r="AE46" s="70" t="s">
        <v>31</v>
      </c>
      <c r="AF46" s="71"/>
      <c r="AG46" s="95"/>
      <c r="AH46" s="95"/>
      <c r="AI46" s="95"/>
    </row>
    <row r="47" spans="2:35" ht="1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6"/>
      <c r="M47" s="107"/>
      <c r="N47" s="107"/>
      <c r="O47" s="109"/>
      <c r="P47" s="107"/>
      <c r="Q47" s="107"/>
      <c r="R47" s="111"/>
      <c r="S47" s="38"/>
      <c r="T47" s="87" t="s">
        <v>32</v>
      </c>
      <c r="U47" s="87"/>
      <c r="V47" s="39"/>
      <c r="W47" s="40" t="s">
        <v>33</v>
      </c>
      <c r="X47" s="40" t="s">
        <v>34</v>
      </c>
      <c r="Y47" s="96" t="str">
        <f>IF(AND(S47="",V47=""),"",S47+V47/60)</f>
        <v/>
      </c>
      <c r="Z47" s="96"/>
      <c r="AA47" s="87" t="s">
        <v>32</v>
      </c>
      <c r="AB47" s="87"/>
      <c r="AC47" s="66"/>
      <c r="AD47" s="67"/>
      <c r="AE47" s="72"/>
      <c r="AF47" s="73"/>
      <c r="AG47" s="95"/>
      <c r="AH47" s="95"/>
      <c r="AI47" s="95"/>
    </row>
    <row r="48" spans="2:35" ht="15" customHeight="1">
      <c r="B48" s="97" t="s">
        <v>35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9"/>
      <c r="S48" s="79" t="s">
        <v>36</v>
      </c>
      <c r="T48" s="80"/>
      <c r="U48" s="80"/>
      <c r="V48" s="80"/>
      <c r="W48" s="80"/>
      <c r="X48" s="80"/>
      <c r="Y48" s="81"/>
      <c r="Z48" s="81"/>
      <c r="AA48" s="82" t="s">
        <v>37</v>
      </c>
      <c r="AB48" s="82"/>
      <c r="AC48" s="83"/>
      <c r="AD48" s="84"/>
      <c r="AE48" s="114"/>
      <c r="AF48" s="115"/>
      <c r="AG48" s="95"/>
      <c r="AH48" s="95"/>
      <c r="AI48" s="95"/>
    </row>
    <row r="49" spans="2:35" ht="15" customHeight="1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4"/>
      <c r="M49" s="105"/>
      <c r="N49" s="105"/>
      <c r="O49" s="108" t="s">
        <v>97</v>
      </c>
      <c r="P49" s="105"/>
      <c r="Q49" s="105"/>
      <c r="R49" s="110"/>
      <c r="S49" s="112" t="s">
        <v>30</v>
      </c>
      <c r="T49" s="113"/>
      <c r="U49" s="113"/>
      <c r="V49" s="113"/>
      <c r="W49" s="113"/>
      <c r="X49" s="113"/>
      <c r="Y49" s="113"/>
      <c r="Z49" s="113"/>
      <c r="AA49" s="113"/>
      <c r="AB49" s="113"/>
      <c r="AC49" s="64" t="str">
        <f t="shared" ref="AC49" si="14">IF(AND(Y50="",Y51=""),"",Y50*Y51)</f>
        <v/>
      </c>
      <c r="AD49" s="65"/>
      <c r="AE49" s="70" t="s">
        <v>31</v>
      </c>
      <c r="AF49" s="71"/>
      <c r="AG49" s="95"/>
      <c r="AH49" s="95"/>
      <c r="AI49" s="95"/>
    </row>
    <row r="50" spans="2:35" ht="15" customHeight="1">
      <c r="B50" s="102"/>
      <c r="C50" s="103"/>
      <c r="D50" s="103"/>
      <c r="E50" s="103"/>
      <c r="F50" s="103"/>
      <c r="G50" s="103"/>
      <c r="H50" s="103"/>
      <c r="I50" s="103"/>
      <c r="J50" s="103"/>
      <c r="K50" s="103"/>
      <c r="L50" s="106"/>
      <c r="M50" s="107"/>
      <c r="N50" s="107"/>
      <c r="O50" s="109"/>
      <c r="P50" s="107"/>
      <c r="Q50" s="107"/>
      <c r="R50" s="111"/>
      <c r="S50" s="38"/>
      <c r="T50" s="87" t="s">
        <v>32</v>
      </c>
      <c r="U50" s="87"/>
      <c r="V50" s="39"/>
      <c r="W50" s="40" t="s">
        <v>33</v>
      </c>
      <c r="X50" s="40" t="s">
        <v>34</v>
      </c>
      <c r="Y50" s="96" t="str">
        <f>IF(AND(S50="",V50=""),"",S50+V50/60)</f>
        <v/>
      </c>
      <c r="Z50" s="96"/>
      <c r="AA50" s="87" t="s">
        <v>32</v>
      </c>
      <c r="AB50" s="87"/>
      <c r="AC50" s="66"/>
      <c r="AD50" s="67"/>
      <c r="AE50" s="72"/>
      <c r="AF50" s="73"/>
      <c r="AG50" s="95"/>
      <c r="AH50" s="95"/>
      <c r="AI50" s="95"/>
    </row>
    <row r="51" spans="2:35" ht="15" customHeight="1" thickBot="1">
      <c r="B51" s="45" t="s">
        <v>35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7"/>
      <c r="S51" s="48" t="s">
        <v>36</v>
      </c>
      <c r="T51" s="49"/>
      <c r="U51" s="49"/>
      <c r="V51" s="49"/>
      <c r="W51" s="49"/>
      <c r="X51" s="49"/>
      <c r="Y51" s="50"/>
      <c r="Z51" s="50"/>
      <c r="AA51" s="51" t="s">
        <v>37</v>
      </c>
      <c r="AB51" s="51"/>
      <c r="AC51" s="68"/>
      <c r="AD51" s="69"/>
      <c r="AE51" s="74"/>
      <c r="AF51" s="75"/>
      <c r="AG51" s="95"/>
      <c r="AH51" s="95"/>
      <c r="AI51" s="95"/>
    </row>
    <row r="52" spans="2:35" ht="18" customHeight="1" thickTop="1">
      <c r="B52" s="52" t="s">
        <v>130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4"/>
    </row>
    <row r="53" spans="2:35" ht="13.5" customHeight="1">
      <c r="B53" s="55"/>
      <c r="C53" s="57" t="s">
        <v>70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8"/>
    </row>
    <row r="54" spans="2:35" ht="13.5" customHeight="1">
      <c r="B54" s="55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8"/>
    </row>
    <row r="55" spans="2:35" ht="11.25" customHeight="1">
      <c r="B55" s="5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8"/>
    </row>
    <row r="56" spans="2:35" ht="13.5" customHeight="1">
      <c r="B56" s="55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2" t="s">
        <v>71</v>
      </c>
      <c r="R56" s="62"/>
      <c r="S56" s="62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58"/>
    </row>
    <row r="57" spans="2:35" ht="13.5" customHeight="1">
      <c r="B57" s="55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3"/>
      <c r="R57" s="63"/>
      <c r="S57" s="63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58"/>
    </row>
    <row r="58" spans="2:35" ht="14.25" thickBot="1">
      <c r="B58" s="56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43" t="s">
        <v>69</v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59"/>
    </row>
    <row r="59" spans="2:35" ht="14.25" thickTop="1"/>
  </sheetData>
  <sheetProtection selectLockedCells="1"/>
  <mergeCells count="240">
    <mergeCell ref="B4:AF4"/>
    <mergeCell ref="B2:AF2"/>
    <mergeCell ref="B3:AF3"/>
    <mergeCell ref="S5:AF6"/>
    <mergeCell ref="B7:K8"/>
    <mergeCell ref="L7:N8"/>
    <mergeCell ref="O7:O8"/>
    <mergeCell ref="P7:R8"/>
    <mergeCell ref="S7:AB7"/>
    <mergeCell ref="AC7:AD9"/>
    <mergeCell ref="AE7:AF9"/>
    <mergeCell ref="B5:R5"/>
    <mergeCell ref="B6:K6"/>
    <mergeCell ref="L6:R6"/>
    <mergeCell ref="B9:R9"/>
    <mergeCell ref="S9:X9"/>
    <mergeCell ref="Y9:Z9"/>
    <mergeCell ref="AA9:AB9"/>
    <mergeCell ref="AE25:AF27"/>
    <mergeCell ref="B28:K29"/>
    <mergeCell ref="L28:N29"/>
    <mergeCell ref="O28:O29"/>
    <mergeCell ref="P28:R29"/>
    <mergeCell ref="S28:AB28"/>
    <mergeCell ref="AC31:AD33"/>
    <mergeCell ref="AE31:AF33"/>
    <mergeCell ref="B19:K20"/>
    <mergeCell ref="L19:N20"/>
    <mergeCell ref="O19:O20"/>
    <mergeCell ref="P19:R20"/>
    <mergeCell ref="S19:AB19"/>
    <mergeCell ref="B33:R33"/>
    <mergeCell ref="AC28:AD30"/>
    <mergeCell ref="AE28:AF30"/>
    <mergeCell ref="AC19:AD21"/>
    <mergeCell ref="AE19:AF21"/>
    <mergeCell ref="AC13:AD15"/>
    <mergeCell ref="AE13:AF15"/>
    <mergeCell ref="AG13:AI15"/>
    <mergeCell ref="T14:U14"/>
    <mergeCell ref="Y14:Z14"/>
    <mergeCell ref="AA14:AB14"/>
    <mergeCell ref="AC16:AD18"/>
    <mergeCell ref="AE16:AF18"/>
    <mergeCell ref="B13:K14"/>
    <mergeCell ref="L13:N14"/>
    <mergeCell ref="O13:O14"/>
    <mergeCell ref="AG19:AI21"/>
    <mergeCell ref="T20:U20"/>
    <mergeCell ref="Y20:Z20"/>
    <mergeCell ref="AA20:AB20"/>
    <mergeCell ref="AG16:AI18"/>
    <mergeCell ref="L16:N17"/>
    <mergeCell ref="O16:O17"/>
    <mergeCell ref="P16:R17"/>
    <mergeCell ref="S16:AB16"/>
    <mergeCell ref="S10:AB10"/>
    <mergeCell ref="Y12:Z12"/>
    <mergeCell ref="AA12:AB12"/>
    <mergeCell ref="T17:U17"/>
    <mergeCell ref="Y17:Z17"/>
    <mergeCell ref="AA17:AB17"/>
    <mergeCell ref="B18:R18"/>
    <mergeCell ref="S18:X18"/>
    <mergeCell ref="Y18:Z18"/>
    <mergeCell ref="AA18:AB18"/>
    <mergeCell ref="B15:R15"/>
    <mergeCell ref="S15:X15"/>
    <mergeCell ref="Y15:Z15"/>
    <mergeCell ref="AA15:AB15"/>
    <mergeCell ref="B16:K17"/>
    <mergeCell ref="B12:R12"/>
    <mergeCell ref="P13:R14"/>
    <mergeCell ref="S13:AB13"/>
    <mergeCell ref="AG7:AI9"/>
    <mergeCell ref="T8:U8"/>
    <mergeCell ref="Y8:Z8"/>
    <mergeCell ref="AA8:AB8"/>
    <mergeCell ref="B21:R21"/>
    <mergeCell ref="S21:X21"/>
    <mergeCell ref="Y21:Z21"/>
    <mergeCell ref="AA21:AB21"/>
    <mergeCell ref="B22:K23"/>
    <mergeCell ref="L22:N23"/>
    <mergeCell ref="O22:O23"/>
    <mergeCell ref="P22:R23"/>
    <mergeCell ref="S22:AB22"/>
    <mergeCell ref="B10:K11"/>
    <mergeCell ref="L10:N11"/>
    <mergeCell ref="O10:O11"/>
    <mergeCell ref="P10:R11"/>
    <mergeCell ref="AC10:AD12"/>
    <mergeCell ref="AE10:AF12"/>
    <mergeCell ref="AG10:AI12"/>
    <mergeCell ref="T11:U11"/>
    <mergeCell ref="Y11:Z11"/>
    <mergeCell ref="AA11:AB11"/>
    <mergeCell ref="S12:X12"/>
    <mergeCell ref="AG25:AI27"/>
    <mergeCell ref="T26:U26"/>
    <mergeCell ref="Y26:Z26"/>
    <mergeCell ref="AA26:AB26"/>
    <mergeCell ref="B24:R24"/>
    <mergeCell ref="S24:X24"/>
    <mergeCell ref="Y24:Z24"/>
    <mergeCell ref="AA24:AB24"/>
    <mergeCell ref="B25:K26"/>
    <mergeCell ref="L25:N26"/>
    <mergeCell ref="O25:O26"/>
    <mergeCell ref="P25:R26"/>
    <mergeCell ref="S25:AB25"/>
    <mergeCell ref="AC22:AD24"/>
    <mergeCell ref="AE22:AF24"/>
    <mergeCell ref="AG22:AI24"/>
    <mergeCell ref="T23:U23"/>
    <mergeCell ref="Y23:Z23"/>
    <mergeCell ref="AA23:AB23"/>
    <mergeCell ref="B27:R27"/>
    <mergeCell ref="S27:X27"/>
    <mergeCell ref="Y27:Z27"/>
    <mergeCell ref="AA27:AB27"/>
    <mergeCell ref="AC25:AD27"/>
    <mergeCell ref="AG28:AI30"/>
    <mergeCell ref="T29:U29"/>
    <mergeCell ref="Y29:Z29"/>
    <mergeCell ref="AA29:AB29"/>
    <mergeCell ref="S33:X33"/>
    <mergeCell ref="Y33:Z33"/>
    <mergeCell ref="AA33:AB33"/>
    <mergeCell ref="B30:R30"/>
    <mergeCell ref="S30:X30"/>
    <mergeCell ref="Y30:Z30"/>
    <mergeCell ref="AA30:AB30"/>
    <mergeCell ref="B31:K32"/>
    <mergeCell ref="L31:N32"/>
    <mergeCell ref="O31:O32"/>
    <mergeCell ref="P31:R32"/>
    <mergeCell ref="S31:AB31"/>
    <mergeCell ref="AE40:AF42"/>
    <mergeCell ref="AG40:AI42"/>
    <mergeCell ref="T41:U41"/>
    <mergeCell ref="Y41:Z41"/>
    <mergeCell ref="AG31:AI33"/>
    <mergeCell ref="T32:U32"/>
    <mergeCell ref="Y32:Z32"/>
    <mergeCell ref="AA32:AB32"/>
    <mergeCell ref="AC37:AD39"/>
    <mergeCell ref="AE37:AF39"/>
    <mergeCell ref="S37:AB37"/>
    <mergeCell ref="AA41:AB41"/>
    <mergeCell ref="AG37:AI39"/>
    <mergeCell ref="T38:U38"/>
    <mergeCell ref="Y38:Z38"/>
    <mergeCell ref="AA38:AB38"/>
    <mergeCell ref="AA45:AB45"/>
    <mergeCell ref="B46:K47"/>
    <mergeCell ref="L46:N47"/>
    <mergeCell ref="O46:O47"/>
    <mergeCell ref="P46:R47"/>
    <mergeCell ref="S46:AB46"/>
    <mergeCell ref="AC43:AD45"/>
    <mergeCell ref="B40:K41"/>
    <mergeCell ref="L40:N41"/>
    <mergeCell ref="O40:O41"/>
    <mergeCell ref="P40:R41"/>
    <mergeCell ref="S40:AB40"/>
    <mergeCell ref="T44:U44"/>
    <mergeCell ref="Y44:Z44"/>
    <mergeCell ref="AA44:AB44"/>
    <mergeCell ref="B42:R42"/>
    <mergeCell ref="S42:X42"/>
    <mergeCell ref="Y42:Z42"/>
    <mergeCell ref="AA42:AB42"/>
    <mergeCell ref="B43:K44"/>
    <mergeCell ref="L43:N44"/>
    <mergeCell ref="O43:O44"/>
    <mergeCell ref="AC40:AD42"/>
    <mergeCell ref="AE43:AF45"/>
    <mergeCell ref="AG49:AI51"/>
    <mergeCell ref="T50:U50"/>
    <mergeCell ref="Y50:Z50"/>
    <mergeCell ref="AA50:AB50"/>
    <mergeCell ref="B48:R48"/>
    <mergeCell ref="S48:X48"/>
    <mergeCell ref="Y48:Z48"/>
    <mergeCell ref="AA48:AB48"/>
    <mergeCell ref="B49:K50"/>
    <mergeCell ref="L49:N50"/>
    <mergeCell ref="O49:O50"/>
    <mergeCell ref="P49:R50"/>
    <mergeCell ref="S49:AB49"/>
    <mergeCell ref="AC46:AD48"/>
    <mergeCell ref="AE46:AF48"/>
    <mergeCell ref="AG46:AI48"/>
    <mergeCell ref="T47:U47"/>
    <mergeCell ref="Y47:Z47"/>
    <mergeCell ref="AA47:AB47"/>
    <mergeCell ref="AG43:AI45"/>
    <mergeCell ref="P43:R44"/>
    <mergeCell ref="S43:AB43"/>
    <mergeCell ref="Y45:Z45"/>
    <mergeCell ref="T56:AE57"/>
    <mergeCell ref="Q58:AE58"/>
    <mergeCell ref="B34:K35"/>
    <mergeCell ref="L34:N35"/>
    <mergeCell ref="O34:O35"/>
    <mergeCell ref="P34:R35"/>
    <mergeCell ref="S34:AB34"/>
    <mergeCell ref="AC34:AD36"/>
    <mergeCell ref="AE34:AF36"/>
    <mergeCell ref="B37:K38"/>
    <mergeCell ref="B51:R51"/>
    <mergeCell ref="S51:X51"/>
    <mergeCell ref="Y51:Z51"/>
    <mergeCell ref="AA51:AB51"/>
    <mergeCell ref="B52:AF52"/>
    <mergeCell ref="B53:B58"/>
    <mergeCell ref="C53:AE55"/>
    <mergeCell ref="AF53:AF58"/>
    <mergeCell ref="C56:P58"/>
    <mergeCell ref="Q56:S57"/>
    <mergeCell ref="AC49:AD51"/>
    <mergeCell ref="AE49:AF51"/>
    <mergeCell ref="B45:R45"/>
    <mergeCell ref="S45:X45"/>
    <mergeCell ref="B39:R39"/>
    <mergeCell ref="S39:X39"/>
    <mergeCell ref="Y39:Z39"/>
    <mergeCell ref="AA39:AB39"/>
    <mergeCell ref="AG34:AI36"/>
    <mergeCell ref="T35:U35"/>
    <mergeCell ref="Y35:Z35"/>
    <mergeCell ref="AA35:AB35"/>
    <mergeCell ref="B36:R36"/>
    <mergeCell ref="S36:X36"/>
    <mergeCell ref="Y36:Z36"/>
    <mergeCell ref="AA36:AB36"/>
    <mergeCell ref="L37:N38"/>
    <mergeCell ref="O37:O38"/>
    <mergeCell ref="P37:R38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5" orientation="portrait" r:id="rId1"/>
  <headerFooter>
    <oddFooter>&amp;R3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B2:BK105"/>
  <sheetViews>
    <sheetView showGridLines="0" view="pageBreakPreview" zoomScaleNormal="100" zoomScaleSheetLayoutView="100" workbookViewId="0">
      <pane xSplit="1" ySplit="5" topLeftCell="B6" activePane="bottomRight" state="frozen"/>
      <selection activeCell="AP41" sqref="AP40:AQ41"/>
      <selection pane="topRight" activeCell="AP41" sqref="AP40:AQ41"/>
      <selection pane="bottomLeft" activeCell="AP41" sqref="AP40:AQ41"/>
      <selection pane="bottomRight" activeCell="AM9" sqref="AM9"/>
    </sheetView>
  </sheetViews>
  <sheetFormatPr defaultRowHeight="13.5"/>
  <cols>
    <col min="1" max="21" width="2.85546875" style="1" customWidth="1"/>
    <col min="22" max="22" width="3.85546875" style="1" customWidth="1"/>
    <col min="23" max="77" width="2.85546875" style="1" customWidth="1"/>
    <col min="78" max="16384" width="9.140625" style="1"/>
  </cols>
  <sheetData>
    <row r="2" spans="2:63" s="8" customFormat="1">
      <c r="B2" s="335" t="s">
        <v>103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I2" s="10"/>
    </row>
    <row r="3" spans="2:63" s="3" customFormat="1">
      <c r="B3" s="336" t="s">
        <v>129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I3" s="7"/>
    </row>
    <row r="4" spans="2:63" s="8" customFormat="1">
      <c r="B4" s="337" t="s">
        <v>94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25" t="s">
        <v>90</v>
      </c>
      <c r="N4" s="337" t="s">
        <v>93</v>
      </c>
      <c r="O4" s="337"/>
      <c r="P4" s="337"/>
      <c r="Q4" s="337"/>
      <c r="R4" s="337"/>
      <c r="S4" s="337"/>
      <c r="T4" s="26" t="s">
        <v>90</v>
      </c>
      <c r="U4" s="337" t="s">
        <v>92</v>
      </c>
      <c r="V4" s="337"/>
      <c r="W4" s="337"/>
      <c r="X4" s="337"/>
      <c r="Y4" s="337"/>
      <c r="Z4" s="26" t="s">
        <v>90</v>
      </c>
      <c r="AA4" s="337" t="s">
        <v>91</v>
      </c>
      <c r="AB4" s="337"/>
      <c r="AC4" s="337"/>
      <c r="AD4" s="337"/>
      <c r="AE4" s="337"/>
      <c r="AF4" s="26"/>
      <c r="AI4" s="9"/>
    </row>
    <row r="5" spans="2:63" ht="6.75" customHeight="1"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I5" s="4"/>
    </row>
    <row r="6" spans="2:63" ht="29.25" customHeight="1"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</row>
    <row r="7" spans="2:63" ht="15" customHeight="1">
      <c r="B7" s="348" t="s">
        <v>74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9"/>
      <c r="AA7" s="350"/>
      <c r="AB7" s="350"/>
      <c r="AC7" s="350"/>
      <c r="AD7" s="350"/>
      <c r="AE7" s="350"/>
      <c r="AF7" s="350"/>
      <c r="AK7" s="6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</row>
    <row r="8" spans="2:63" ht="15" customHeight="1"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9"/>
      <c r="AA8" s="350"/>
      <c r="AB8" s="350"/>
      <c r="AC8" s="350"/>
      <c r="AD8" s="350"/>
      <c r="AE8" s="350"/>
      <c r="AF8" s="350"/>
      <c r="AK8" s="6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</row>
    <row r="9" spans="2:63" ht="15" customHeight="1" thickBot="1"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00" t="s">
        <v>0</v>
      </c>
      <c r="N9" s="300"/>
      <c r="O9" s="352">
        <v>7</v>
      </c>
      <c r="P9" s="352"/>
      <c r="Q9" s="27" t="s">
        <v>1</v>
      </c>
      <c r="R9" s="352">
        <v>1</v>
      </c>
      <c r="S9" s="352"/>
      <c r="T9" s="28" t="s">
        <v>2</v>
      </c>
      <c r="U9" s="353">
        <v>17</v>
      </c>
      <c r="V9" s="353"/>
      <c r="W9" s="354" t="s">
        <v>3</v>
      </c>
      <c r="X9" s="354"/>
      <c r="Y9" s="354"/>
      <c r="Z9" s="349"/>
      <c r="AA9" s="350"/>
      <c r="AB9" s="350"/>
      <c r="AC9" s="350"/>
      <c r="AD9" s="350"/>
      <c r="AE9" s="350"/>
      <c r="AF9" s="350"/>
    </row>
    <row r="10" spans="2:63" ht="15" customHeight="1">
      <c r="B10" s="355" t="s">
        <v>4</v>
      </c>
      <c r="C10" s="356"/>
      <c r="D10" s="356"/>
      <c r="E10" s="356"/>
      <c r="F10" s="357" t="s">
        <v>102</v>
      </c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57"/>
      <c r="T10" s="357"/>
      <c r="U10" s="357"/>
      <c r="V10" s="357"/>
      <c r="W10" s="357"/>
      <c r="X10" s="357"/>
      <c r="Y10" s="358"/>
      <c r="Z10" s="349"/>
      <c r="AA10" s="350"/>
      <c r="AB10" s="350"/>
      <c r="AC10" s="350"/>
      <c r="AD10" s="350"/>
      <c r="AE10" s="350"/>
      <c r="AF10" s="350"/>
    </row>
    <row r="11" spans="2:63" ht="30" customHeight="1">
      <c r="B11" s="305" t="s">
        <v>5</v>
      </c>
      <c r="C11" s="306"/>
      <c r="D11" s="306"/>
      <c r="E11" s="306"/>
      <c r="F11" s="320" t="s">
        <v>78</v>
      </c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1"/>
      <c r="Z11" s="349"/>
      <c r="AA11" s="350"/>
      <c r="AB11" s="350"/>
      <c r="AC11" s="350"/>
      <c r="AD11" s="350"/>
      <c r="AE11" s="350"/>
      <c r="AF11" s="350"/>
      <c r="AM11" s="5"/>
    </row>
    <row r="12" spans="2:63" ht="15" customHeight="1">
      <c r="B12" s="322" t="s">
        <v>6</v>
      </c>
      <c r="C12" s="323"/>
      <c r="D12" s="323"/>
      <c r="E12" s="323"/>
      <c r="F12" s="311">
        <v>3</v>
      </c>
      <c r="G12" s="311"/>
      <c r="H12" s="311"/>
      <c r="I12" s="313" t="s">
        <v>7</v>
      </c>
      <c r="J12" s="311">
        <v>6</v>
      </c>
      <c r="K12" s="311"/>
      <c r="L12" s="313" t="s">
        <v>2</v>
      </c>
      <c r="M12" s="311">
        <v>1</v>
      </c>
      <c r="N12" s="311"/>
      <c r="O12" s="313" t="s">
        <v>8</v>
      </c>
      <c r="P12" s="313"/>
      <c r="Q12" s="302" t="s">
        <v>120</v>
      </c>
      <c r="R12" s="302"/>
      <c r="S12" s="302"/>
      <c r="T12" s="302"/>
      <c r="U12" s="302"/>
      <c r="V12" s="315" t="s">
        <v>9</v>
      </c>
      <c r="W12" s="315"/>
      <c r="X12" s="315"/>
      <c r="Y12" s="316"/>
      <c r="Z12" s="349"/>
      <c r="AA12" s="350"/>
      <c r="AB12" s="350"/>
      <c r="AC12" s="350"/>
      <c r="AD12" s="350"/>
      <c r="AE12" s="350"/>
      <c r="AF12" s="350"/>
    </row>
    <row r="13" spans="2:63" ht="15" customHeight="1" thickBot="1">
      <c r="B13" s="324"/>
      <c r="C13" s="325"/>
      <c r="D13" s="325"/>
      <c r="E13" s="325"/>
      <c r="F13" s="312"/>
      <c r="G13" s="312"/>
      <c r="H13" s="312"/>
      <c r="I13" s="314"/>
      <c r="J13" s="312"/>
      <c r="K13" s="312"/>
      <c r="L13" s="314"/>
      <c r="M13" s="312"/>
      <c r="N13" s="312"/>
      <c r="O13" s="314"/>
      <c r="P13" s="314"/>
      <c r="Q13" s="319" t="s">
        <v>10</v>
      </c>
      <c r="R13" s="319"/>
      <c r="S13" s="30">
        <v>33</v>
      </c>
      <c r="T13" s="319" t="s">
        <v>11</v>
      </c>
      <c r="U13" s="319"/>
      <c r="V13" s="317"/>
      <c r="W13" s="317"/>
      <c r="X13" s="317"/>
      <c r="Y13" s="318"/>
      <c r="Z13" s="300"/>
      <c r="AA13" s="300"/>
      <c r="AB13" s="300"/>
      <c r="AC13" s="300"/>
      <c r="AD13" s="300"/>
      <c r="AE13" s="300"/>
      <c r="AF13" s="300"/>
    </row>
    <row r="14" spans="2:63" ht="15" customHeight="1">
      <c r="B14" s="301" t="s">
        <v>12</v>
      </c>
      <c r="C14" s="302"/>
      <c r="D14" s="302"/>
      <c r="E14" s="302"/>
      <c r="F14" s="303" t="s">
        <v>95</v>
      </c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4"/>
    </row>
    <row r="15" spans="2:63" ht="15" customHeight="1">
      <c r="B15" s="305" t="s">
        <v>13</v>
      </c>
      <c r="C15" s="306"/>
      <c r="D15" s="306"/>
      <c r="E15" s="306"/>
      <c r="F15" s="29" t="s">
        <v>14</v>
      </c>
      <c r="G15" s="307">
        <v>404</v>
      </c>
      <c r="H15" s="307"/>
      <c r="I15" s="307"/>
      <c r="J15" s="29" t="s">
        <v>15</v>
      </c>
      <c r="K15" s="308" t="s">
        <v>86</v>
      </c>
      <c r="L15" s="308"/>
      <c r="M15" s="308"/>
      <c r="N15" s="308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10"/>
    </row>
    <row r="16" spans="2:63" ht="22.5" customHeight="1">
      <c r="B16" s="326" t="s">
        <v>87</v>
      </c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8"/>
    </row>
    <row r="17" spans="2:45" ht="22.5" customHeight="1">
      <c r="B17" s="329" t="s">
        <v>61</v>
      </c>
      <c r="C17" s="330"/>
      <c r="D17" s="330"/>
      <c r="E17" s="330"/>
      <c r="F17" s="330"/>
      <c r="G17" s="331" t="s">
        <v>81</v>
      </c>
      <c r="H17" s="331"/>
      <c r="I17" s="331"/>
      <c r="J17" s="331"/>
      <c r="K17" s="331"/>
      <c r="L17" s="331"/>
      <c r="M17" s="331"/>
      <c r="N17" s="331"/>
      <c r="O17" s="331"/>
      <c r="P17" s="332"/>
      <c r="Q17" s="333" t="s">
        <v>16</v>
      </c>
      <c r="R17" s="334"/>
      <c r="S17" s="334"/>
      <c r="T17" s="334"/>
      <c r="U17" s="334"/>
      <c r="V17" s="331" t="s">
        <v>108</v>
      </c>
      <c r="W17" s="331"/>
      <c r="X17" s="331"/>
      <c r="Y17" s="331"/>
      <c r="Z17" s="327"/>
      <c r="AA17" s="327"/>
      <c r="AB17" s="327"/>
      <c r="AC17" s="327"/>
      <c r="AD17" s="327"/>
      <c r="AE17" s="327"/>
      <c r="AF17" s="328"/>
    </row>
    <row r="18" spans="2:45" ht="22.5" customHeight="1" thickBot="1">
      <c r="B18" s="296" t="s">
        <v>17</v>
      </c>
      <c r="C18" s="297"/>
      <c r="D18" s="297"/>
      <c r="E18" s="297"/>
      <c r="F18" s="298" t="s">
        <v>116</v>
      </c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</row>
    <row r="19" spans="2:45" ht="15" customHeight="1" thickBot="1"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</row>
    <row r="20" spans="2:45" ht="15" customHeight="1">
      <c r="B20" s="290" t="s">
        <v>18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2"/>
    </row>
    <row r="21" spans="2:45" ht="18" customHeight="1">
      <c r="B21" s="273" t="s">
        <v>88</v>
      </c>
      <c r="C21" s="274"/>
      <c r="D21" s="274"/>
      <c r="E21" s="274"/>
      <c r="F21" s="277" t="s">
        <v>96</v>
      </c>
      <c r="G21" s="277"/>
      <c r="H21" s="277"/>
      <c r="I21" s="279">
        <v>7</v>
      </c>
      <c r="J21" s="279"/>
      <c r="K21" s="279"/>
      <c r="L21" s="281" t="s">
        <v>20</v>
      </c>
      <c r="M21" s="281"/>
      <c r="N21" s="281"/>
      <c r="O21" s="406" t="str">
        <f>IF($I$21="","",VLOOKUP($I$21,職種!$A:$D,2,0))</f>
        <v>子育て支援課
32-5081</v>
      </c>
      <c r="P21" s="406"/>
      <c r="Q21" s="406"/>
      <c r="R21" s="406"/>
      <c r="S21" s="406"/>
      <c r="T21" s="406"/>
      <c r="U21" s="406"/>
      <c r="V21" s="281" t="s">
        <v>21</v>
      </c>
      <c r="W21" s="281"/>
      <c r="X21" s="281"/>
      <c r="Y21" s="283" t="str">
        <f>IF($I$21="","",VLOOKUP($I$21,職種!$A:$D,4,0))</f>
        <v>保育士（フルタイム）</v>
      </c>
      <c r="Z21" s="283"/>
      <c r="AA21" s="283"/>
      <c r="AB21" s="283"/>
      <c r="AC21" s="283"/>
      <c r="AD21" s="283"/>
      <c r="AE21" s="283"/>
      <c r="AF21" s="284"/>
    </row>
    <row r="22" spans="2:45" ht="18" customHeight="1">
      <c r="B22" s="273"/>
      <c r="C22" s="274"/>
      <c r="D22" s="274"/>
      <c r="E22" s="274"/>
      <c r="F22" s="277"/>
      <c r="G22" s="277"/>
      <c r="H22" s="277"/>
      <c r="I22" s="279"/>
      <c r="J22" s="279"/>
      <c r="K22" s="279"/>
      <c r="L22" s="293" t="s">
        <v>98</v>
      </c>
      <c r="M22" s="294"/>
      <c r="N22" s="295"/>
      <c r="O22" s="270" t="str">
        <f>IF($I$21="","",VLOOKUP($I$21,職種!$A:$E,5,0))</f>
        <v>保育</v>
      </c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2"/>
    </row>
    <row r="23" spans="2:45" ht="18" customHeight="1">
      <c r="B23" s="273" t="s">
        <v>89</v>
      </c>
      <c r="C23" s="274"/>
      <c r="D23" s="274"/>
      <c r="E23" s="274"/>
      <c r="F23" s="277" t="s">
        <v>96</v>
      </c>
      <c r="G23" s="277"/>
      <c r="H23" s="277"/>
      <c r="I23" s="279">
        <v>10</v>
      </c>
      <c r="J23" s="279"/>
      <c r="K23" s="279"/>
      <c r="L23" s="281" t="s">
        <v>20</v>
      </c>
      <c r="M23" s="281"/>
      <c r="N23" s="281"/>
      <c r="O23" s="406" t="str">
        <f>IF($I$23="","",VLOOKUP($I$23,職種!$A:$D,2,0))</f>
        <v>子育て支援課
32-5081</v>
      </c>
      <c r="P23" s="406"/>
      <c r="Q23" s="406"/>
      <c r="R23" s="406"/>
      <c r="S23" s="406"/>
      <c r="T23" s="406"/>
      <c r="U23" s="406"/>
      <c r="V23" s="281" t="s">
        <v>21</v>
      </c>
      <c r="W23" s="281"/>
      <c r="X23" s="281"/>
      <c r="Y23" s="283" t="str">
        <f>IF($I$23="","",VLOOKUP($I$23,職種!$A:$D,4,0))</f>
        <v>児童クラブ（補助員）</v>
      </c>
      <c r="Z23" s="283"/>
      <c r="AA23" s="283"/>
      <c r="AB23" s="283"/>
      <c r="AC23" s="283"/>
      <c r="AD23" s="283"/>
      <c r="AE23" s="283"/>
      <c r="AF23" s="283"/>
    </row>
    <row r="24" spans="2:45" ht="18" customHeight="1" thickBot="1">
      <c r="B24" s="275"/>
      <c r="C24" s="276"/>
      <c r="D24" s="276"/>
      <c r="E24" s="276"/>
      <c r="F24" s="278"/>
      <c r="G24" s="278"/>
      <c r="H24" s="278"/>
      <c r="I24" s="280"/>
      <c r="J24" s="280"/>
      <c r="K24" s="280"/>
      <c r="L24" s="285" t="s">
        <v>98</v>
      </c>
      <c r="M24" s="285"/>
      <c r="N24" s="285"/>
      <c r="O24" s="286" t="str">
        <f>IF($I$23="","",VLOOKUP($I$23,職種!$A:$E,5,0))</f>
        <v>児童クラブ支援業務の代替補助</v>
      </c>
      <c r="P24" s="287"/>
      <c r="Q24" s="287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8"/>
    </row>
    <row r="25" spans="2:45" ht="15" customHeight="1" thickBot="1"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7"/>
      <c r="AD25" s="407"/>
      <c r="AE25" s="407"/>
      <c r="AF25" s="407"/>
    </row>
    <row r="26" spans="2:45" ht="15" customHeight="1">
      <c r="B26" s="258" t="s">
        <v>39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  <c r="S26" s="259" t="s">
        <v>29</v>
      </c>
      <c r="T26" s="259"/>
      <c r="U26" s="259"/>
      <c r="V26" s="259"/>
      <c r="W26" s="259"/>
      <c r="X26" s="259"/>
      <c r="Y26" s="260"/>
      <c r="Z26" s="259" t="s">
        <v>40</v>
      </c>
      <c r="AA26" s="259"/>
      <c r="AB26" s="259"/>
      <c r="AC26" s="259"/>
      <c r="AD26" s="259"/>
      <c r="AE26" s="259"/>
      <c r="AF26" s="264"/>
    </row>
    <row r="27" spans="2:45">
      <c r="B27" s="261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3"/>
      <c r="S27" s="262"/>
      <c r="T27" s="262"/>
      <c r="U27" s="262"/>
      <c r="V27" s="262"/>
      <c r="W27" s="262"/>
      <c r="X27" s="262"/>
      <c r="Y27" s="263"/>
      <c r="Z27" s="262"/>
      <c r="AA27" s="262"/>
      <c r="AB27" s="262"/>
      <c r="AC27" s="262"/>
      <c r="AD27" s="262"/>
      <c r="AE27" s="262"/>
      <c r="AF27" s="265"/>
      <c r="AS27" s="1" t="s">
        <v>41</v>
      </c>
    </row>
    <row r="28" spans="2:45">
      <c r="B28" s="266" t="s">
        <v>62</v>
      </c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8" t="s">
        <v>68</v>
      </c>
      <c r="T28" s="268"/>
      <c r="U28" s="268"/>
      <c r="V28" s="268"/>
      <c r="W28" s="268"/>
      <c r="X28" s="268"/>
      <c r="Y28" s="268"/>
      <c r="Z28" s="269">
        <v>40673</v>
      </c>
      <c r="AA28" s="255"/>
      <c r="AB28" s="255"/>
      <c r="AC28" s="255"/>
      <c r="AD28" s="255"/>
      <c r="AE28" s="255"/>
      <c r="AF28" s="256"/>
    </row>
    <row r="29" spans="2:45">
      <c r="B29" s="266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8"/>
      <c r="T29" s="268"/>
      <c r="U29" s="268"/>
      <c r="V29" s="268"/>
      <c r="W29" s="268"/>
      <c r="X29" s="268"/>
      <c r="Y29" s="268"/>
      <c r="Z29" s="254"/>
      <c r="AA29" s="255"/>
      <c r="AB29" s="255"/>
      <c r="AC29" s="255"/>
      <c r="AD29" s="255"/>
      <c r="AE29" s="255"/>
      <c r="AF29" s="256"/>
    </row>
    <row r="30" spans="2:45">
      <c r="B30" s="248" t="s">
        <v>63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50"/>
      <c r="S30" s="251" t="s">
        <v>75</v>
      </c>
      <c r="T30" s="252"/>
      <c r="U30" s="252"/>
      <c r="V30" s="252"/>
      <c r="W30" s="252"/>
      <c r="X30" s="252"/>
      <c r="Y30" s="253"/>
      <c r="Z30" s="254" t="s">
        <v>85</v>
      </c>
      <c r="AA30" s="255"/>
      <c r="AB30" s="255"/>
      <c r="AC30" s="255"/>
      <c r="AD30" s="255"/>
      <c r="AE30" s="255"/>
      <c r="AF30" s="256"/>
    </row>
    <row r="31" spans="2:45"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50"/>
      <c r="S31" s="251"/>
      <c r="T31" s="252"/>
      <c r="U31" s="252"/>
      <c r="V31" s="252"/>
      <c r="W31" s="252"/>
      <c r="X31" s="252"/>
      <c r="Y31" s="253"/>
      <c r="Z31" s="254"/>
      <c r="AA31" s="255"/>
      <c r="AB31" s="255"/>
      <c r="AC31" s="255"/>
      <c r="AD31" s="255"/>
      <c r="AE31" s="255"/>
      <c r="AF31" s="256"/>
    </row>
    <row r="32" spans="2:45">
      <c r="B32" s="248" t="s">
        <v>119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50"/>
      <c r="S32" s="251" t="s">
        <v>75</v>
      </c>
      <c r="T32" s="252"/>
      <c r="U32" s="252"/>
      <c r="V32" s="252"/>
      <c r="W32" s="252"/>
      <c r="X32" s="252"/>
      <c r="Y32" s="253"/>
      <c r="Z32" s="254" t="s">
        <v>145</v>
      </c>
      <c r="AA32" s="255"/>
      <c r="AB32" s="255"/>
      <c r="AC32" s="255"/>
      <c r="AD32" s="255"/>
      <c r="AE32" s="255"/>
      <c r="AF32" s="256"/>
    </row>
    <row r="33" spans="2:32" ht="14.25" thickBot="1">
      <c r="B33" s="248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50"/>
      <c r="S33" s="251"/>
      <c r="T33" s="252"/>
      <c r="U33" s="252"/>
      <c r="V33" s="252"/>
      <c r="W33" s="252"/>
      <c r="X33" s="252"/>
      <c r="Y33" s="253"/>
      <c r="Z33" s="254"/>
      <c r="AA33" s="255"/>
      <c r="AB33" s="255"/>
      <c r="AC33" s="255"/>
      <c r="AD33" s="255"/>
      <c r="AE33" s="255"/>
      <c r="AF33" s="256"/>
    </row>
    <row r="34" spans="2:32" ht="14.25" thickBot="1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</row>
    <row r="35" spans="2:32" ht="15" customHeight="1">
      <c r="B35" s="217" t="s">
        <v>73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9"/>
      <c r="W35" s="220" t="s">
        <v>42</v>
      </c>
      <c r="X35" s="221"/>
      <c r="Y35" s="221"/>
      <c r="Z35" s="222"/>
      <c r="AA35" s="226" t="s">
        <v>43</v>
      </c>
      <c r="AB35" s="226"/>
      <c r="AC35" s="226"/>
      <c r="AD35" s="226"/>
      <c r="AE35" s="226"/>
      <c r="AF35" s="227"/>
    </row>
    <row r="36" spans="2:32" ht="3.75" customHeight="1">
      <c r="B36" s="230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2"/>
      <c r="W36" s="223"/>
      <c r="X36" s="224"/>
      <c r="Y36" s="224"/>
      <c r="Z36" s="225"/>
      <c r="AA36" s="228"/>
      <c r="AB36" s="228"/>
      <c r="AC36" s="228"/>
      <c r="AD36" s="228"/>
      <c r="AE36" s="228"/>
      <c r="AF36" s="229"/>
    </row>
    <row r="37" spans="2:32" ht="18.75" customHeight="1">
      <c r="B37" s="230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2"/>
      <c r="W37" s="236" t="s">
        <v>44</v>
      </c>
      <c r="X37" s="237"/>
      <c r="Y37" s="237"/>
      <c r="Z37" s="238"/>
      <c r="AA37" s="239">
        <v>2.5</v>
      </c>
      <c r="AB37" s="240"/>
      <c r="AC37" s="240"/>
      <c r="AD37" s="240"/>
      <c r="AE37" s="237" t="s">
        <v>45</v>
      </c>
      <c r="AF37" s="241"/>
    </row>
    <row r="38" spans="2:32" ht="18.75" customHeight="1">
      <c r="B38" s="230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2"/>
      <c r="W38" s="236" t="s">
        <v>46</v>
      </c>
      <c r="X38" s="237"/>
      <c r="Y38" s="237"/>
      <c r="Z38" s="238"/>
      <c r="AA38" s="242" t="s">
        <v>47</v>
      </c>
      <c r="AB38" s="203"/>
      <c r="AC38" s="202">
        <v>5</v>
      </c>
      <c r="AD38" s="202"/>
      <c r="AE38" s="203" t="s">
        <v>33</v>
      </c>
      <c r="AF38" s="204"/>
    </row>
    <row r="39" spans="2:32"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2"/>
      <c r="W39" s="205" t="s">
        <v>48</v>
      </c>
      <c r="X39" s="206"/>
      <c r="Y39" s="206"/>
      <c r="Z39" s="206"/>
      <c r="AA39" s="206"/>
      <c r="AB39" s="206"/>
      <c r="AC39" s="206"/>
      <c r="AD39" s="206"/>
      <c r="AE39" s="206"/>
      <c r="AF39" s="207"/>
    </row>
    <row r="40" spans="2:32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2"/>
      <c r="W40" s="31"/>
      <c r="X40" s="208">
        <v>0</v>
      </c>
      <c r="Y40" s="208"/>
      <c r="Z40" s="208"/>
      <c r="AA40" s="208"/>
      <c r="AB40" s="208"/>
      <c r="AC40" s="208"/>
      <c r="AD40" s="209" t="s">
        <v>49</v>
      </c>
      <c r="AE40" s="209"/>
      <c r="AF40" s="210"/>
    </row>
    <row r="41" spans="2:32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211" t="s">
        <v>64</v>
      </c>
      <c r="X41" s="212"/>
      <c r="Y41" s="212"/>
      <c r="Z41" s="213"/>
      <c r="AA41" s="214" t="s">
        <v>50</v>
      </c>
      <c r="AB41" s="215"/>
      <c r="AC41" s="215"/>
      <c r="AD41" s="215"/>
      <c r="AE41" s="215"/>
      <c r="AF41" s="216"/>
    </row>
    <row r="42" spans="2:32" ht="14.25" thickBot="1">
      <c r="B42" s="233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5"/>
      <c r="W42" s="243" t="s">
        <v>51</v>
      </c>
      <c r="X42" s="244"/>
      <c r="Y42" s="244"/>
      <c r="Z42" s="245"/>
      <c r="AA42" s="246" t="s">
        <v>52</v>
      </c>
      <c r="AB42" s="244"/>
      <c r="AC42" s="244"/>
      <c r="AD42" s="244"/>
      <c r="AE42" s="244"/>
      <c r="AF42" s="247"/>
    </row>
    <row r="43" spans="2:32" ht="14.25" thickBot="1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</row>
    <row r="44" spans="2:32" ht="15" customHeight="1">
      <c r="B44" s="196" t="s">
        <v>65</v>
      </c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8"/>
    </row>
    <row r="45" spans="2:32">
      <c r="B45" s="387" t="s">
        <v>53</v>
      </c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9"/>
      <c r="N45" s="32" t="s">
        <v>66</v>
      </c>
      <c r="O45" s="33"/>
      <c r="P45" s="33"/>
      <c r="Q45" s="34" t="s">
        <v>14</v>
      </c>
      <c r="R45" s="390"/>
      <c r="S45" s="390"/>
      <c r="T45" s="390"/>
      <c r="U45" s="390"/>
      <c r="V45" s="390"/>
      <c r="W45" s="390"/>
      <c r="X45" s="390"/>
      <c r="Y45" s="391"/>
      <c r="Z45" s="199" t="s">
        <v>54</v>
      </c>
      <c r="AA45" s="200"/>
      <c r="AB45" s="200"/>
      <c r="AC45" s="200"/>
      <c r="AD45" s="200"/>
      <c r="AE45" s="200"/>
      <c r="AF45" s="201"/>
    </row>
    <row r="46" spans="2:32" ht="22.5" customHeight="1" thickBot="1">
      <c r="B46" s="392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4"/>
      <c r="N46" s="395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7"/>
      <c r="Z46" s="186"/>
      <c r="AA46" s="187"/>
      <c r="AB46" s="187"/>
      <c r="AC46" s="187"/>
      <c r="AD46" s="187"/>
      <c r="AE46" s="187"/>
      <c r="AF46" s="188"/>
    </row>
    <row r="47" spans="2:32"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</row>
    <row r="48" spans="2:32" s="2" customFormat="1" ht="14.25" thickBot="1">
      <c r="B48" s="189" t="s">
        <v>55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</row>
    <row r="49" spans="2:32" ht="15" customHeight="1">
      <c r="B49" s="190" t="s">
        <v>56</v>
      </c>
      <c r="C49" s="191"/>
      <c r="D49" s="191"/>
      <c r="E49" s="191"/>
      <c r="F49" s="191"/>
      <c r="G49" s="191"/>
      <c r="H49" s="192"/>
      <c r="I49" s="193" t="s">
        <v>57</v>
      </c>
      <c r="J49" s="191"/>
      <c r="K49" s="191"/>
      <c r="L49" s="191"/>
      <c r="M49" s="191"/>
      <c r="N49" s="192"/>
      <c r="O49" s="193" t="s">
        <v>58</v>
      </c>
      <c r="P49" s="191"/>
      <c r="Q49" s="191"/>
      <c r="R49" s="191"/>
      <c r="S49" s="193" t="s">
        <v>59</v>
      </c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4"/>
    </row>
    <row r="50" spans="2:32" ht="22.5" customHeight="1">
      <c r="B50" s="398">
        <v>42614</v>
      </c>
      <c r="C50" s="175"/>
      <c r="D50" s="175"/>
      <c r="E50" s="175"/>
      <c r="F50" s="175"/>
      <c r="G50" s="175"/>
      <c r="H50" s="176"/>
      <c r="I50" s="399" t="s">
        <v>111</v>
      </c>
      <c r="J50" s="400"/>
      <c r="K50" s="400"/>
      <c r="L50" s="400"/>
      <c r="M50" s="400"/>
      <c r="N50" s="401"/>
      <c r="O50" s="402" t="s">
        <v>113</v>
      </c>
      <c r="P50" s="344"/>
      <c r="Q50" s="344"/>
      <c r="R50" s="344"/>
      <c r="S50" s="174" t="s">
        <v>112</v>
      </c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9"/>
    </row>
    <row r="51" spans="2:32" ht="15" customHeight="1">
      <c r="B51" s="180" t="s">
        <v>60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2"/>
    </row>
    <row r="52" spans="2:32" ht="25.5" customHeight="1" thickBot="1">
      <c r="B52" s="403"/>
      <c r="C52" s="404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5"/>
    </row>
    <row r="53" spans="2:32" ht="14.25" thickBot="1">
      <c r="B53" s="149" t="s">
        <v>105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</row>
    <row r="54" spans="2:32" ht="15" customHeight="1">
      <c r="B54" s="150" t="s">
        <v>22</v>
      </c>
      <c r="C54" s="151"/>
      <c r="D54" s="151"/>
      <c r="E54" s="151"/>
      <c r="F54" s="151"/>
      <c r="G54" s="151"/>
      <c r="H54" s="151"/>
      <c r="I54" s="151"/>
      <c r="J54" s="151"/>
      <c r="K54" s="152"/>
      <c r="L54" s="156" t="s">
        <v>23</v>
      </c>
      <c r="M54" s="151"/>
      <c r="N54" s="151"/>
      <c r="O54" s="151"/>
      <c r="P54" s="151"/>
      <c r="Q54" s="151"/>
      <c r="R54" s="152"/>
      <c r="S54" s="156" t="s">
        <v>24</v>
      </c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8"/>
    </row>
    <row r="55" spans="2:32" ht="15" customHeight="1">
      <c r="B55" s="153"/>
      <c r="C55" s="154"/>
      <c r="D55" s="154"/>
      <c r="E55" s="154"/>
      <c r="F55" s="154"/>
      <c r="G55" s="154"/>
      <c r="H55" s="154"/>
      <c r="I55" s="154"/>
      <c r="J55" s="154"/>
      <c r="K55" s="155"/>
      <c r="L55" s="157"/>
      <c r="M55" s="154"/>
      <c r="N55" s="154"/>
      <c r="O55" s="154"/>
      <c r="P55" s="154"/>
      <c r="Q55" s="154"/>
      <c r="R55" s="155"/>
      <c r="S55" s="157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9"/>
    </row>
    <row r="56" spans="2:32" ht="15" customHeight="1">
      <c r="B56" s="160" t="s">
        <v>109</v>
      </c>
      <c r="C56" s="161"/>
      <c r="D56" s="161"/>
      <c r="E56" s="161"/>
      <c r="F56" s="161"/>
      <c r="G56" s="161"/>
      <c r="H56" s="161"/>
      <c r="I56" s="161"/>
      <c r="J56" s="161"/>
      <c r="K56" s="161"/>
      <c r="L56" s="369" t="s">
        <v>79</v>
      </c>
      <c r="M56" s="161"/>
      <c r="N56" s="161"/>
      <c r="O56" s="161"/>
      <c r="P56" s="161"/>
      <c r="Q56" s="161"/>
      <c r="R56" s="370"/>
      <c r="S56" s="166" t="s">
        <v>76</v>
      </c>
      <c r="T56" s="167"/>
      <c r="U56" s="167"/>
      <c r="V56" s="167"/>
      <c r="W56" s="167"/>
      <c r="X56" s="167"/>
      <c r="Y56" s="373" t="s">
        <v>67</v>
      </c>
      <c r="Z56" s="169" t="s">
        <v>77</v>
      </c>
      <c r="AA56" s="169"/>
      <c r="AB56" s="169"/>
      <c r="AC56" s="169"/>
      <c r="AD56" s="169"/>
      <c r="AE56" s="169"/>
      <c r="AF56" s="170"/>
    </row>
    <row r="57" spans="2:32" ht="15" customHeight="1"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371"/>
      <c r="M57" s="133"/>
      <c r="N57" s="133"/>
      <c r="O57" s="133"/>
      <c r="P57" s="133"/>
      <c r="Q57" s="133"/>
      <c r="R57" s="372"/>
      <c r="S57" s="144"/>
      <c r="T57" s="145"/>
      <c r="U57" s="145"/>
      <c r="V57" s="145"/>
      <c r="W57" s="145"/>
      <c r="X57" s="145"/>
      <c r="Y57" s="374"/>
      <c r="Z57" s="119"/>
      <c r="AA57" s="119"/>
      <c r="AB57" s="119"/>
      <c r="AC57" s="119"/>
      <c r="AD57" s="119"/>
      <c r="AE57" s="119"/>
      <c r="AF57" s="120"/>
    </row>
    <row r="58" spans="2:32" ht="15" customHeight="1">
      <c r="B58" s="132" t="s">
        <v>110</v>
      </c>
      <c r="C58" s="133"/>
      <c r="D58" s="133"/>
      <c r="E58" s="133"/>
      <c r="F58" s="133"/>
      <c r="G58" s="133"/>
      <c r="H58" s="133"/>
      <c r="I58" s="133"/>
      <c r="J58" s="133"/>
      <c r="K58" s="133"/>
      <c r="L58" s="371" t="s">
        <v>80</v>
      </c>
      <c r="M58" s="133"/>
      <c r="N58" s="133"/>
      <c r="O58" s="133"/>
      <c r="P58" s="133"/>
      <c r="Q58" s="133"/>
      <c r="R58" s="372"/>
      <c r="S58" s="144" t="s">
        <v>76</v>
      </c>
      <c r="T58" s="145"/>
      <c r="U58" s="145"/>
      <c r="V58" s="145"/>
      <c r="W58" s="145"/>
      <c r="X58" s="145"/>
      <c r="Y58" s="375" t="s">
        <v>67</v>
      </c>
      <c r="Z58" s="119" t="s">
        <v>77</v>
      </c>
      <c r="AA58" s="119"/>
      <c r="AB58" s="119"/>
      <c r="AC58" s="119"/>
      <c r="AD58" s="119"/>
      <c r="AE58" s="119"/>
      <c r="AF58" s="120"/>
    </row>
    <row r="59" spans="2:32" ht="15" customHeight="1"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371"/>
      <c r="M59" s="133"/>
      <c r="N59" s="133"/>
      <c r="O59" s="133"/>
      <c r="P59" s="133"/>
      <c r="Q59" s="133"/>
      <c r="R59" s="372"/>
      <c r="S59" s="144"/>
      <c r="T59" s="145"/>
      <c r="U59" s="145"/>
      <c r="V59" s="145"/>
      <c r="W59" s="145"/>
      <c r="X59" s="145"/>
      <c r="Y59" s="374"/>
      <c r="Z59" s="119"/>
      <c r="AA59" s="119"/>
      <c r="AB59" s="119"/>
      <c r="AC59" s="119"/>
      <c r="AD59" s="119"/>
      <c r="AE59" s="119"/>
      <c r="AF59" s="120"/>
    </row>
    <row r="60" spans="2:32" ht="15" customHeight="1"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371"/>
      <c r="M60" s="133"/>
      <c r="N60" s="133"/>
      <c r="O60" s="133"/>
      <c r="P60" s="133"/>
      <c r="Q60" s="133"/>
      <c r="R60" s="372"/>
      <c r="S60" s="144" t="s">
        <v>76</v>
      </c>
      <c r="T60" s="145"/>
      <c r="U60" s="145"/>
      <c r="V60" s="145"/>
      <c r="W60" s="145"/>
      <c r="X60" s="145"/>
      <c r="Y60" s="375" t="s">
        <v>67</v>
      </c>
      <c r="Z60" s="119" t="s">
        <v>77</v>
      </c>
      <c r="AA60" s="119"/>
      <c r="AB60" s="119"/>
      <c r="AC60" s="119"/>
      <c r="AD60" s="119"/>
      <c r="AE60" s="119"/>
      <c r="AF60" s="120"/>
    </row>
    <row r="61" spans="2:32" ht="15" customHeight="1"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371"/>
      <c r="M61" s="133"/>
      <c r="N61" s="133"/>
      <c r="O61" s="133"/>
      <c r="P61" s="133"/>
      <c r="Q61" s="133"/>
      <c r="R61" s="372"/>
      <c r="S61" s="144"/>
      <c r="T61" s="145"/>
      <c r="U61" s="145"/>
      <c r="V61" s="145"/>
      <c r="W61" s="145"/>
      <c r="X61" s="145"/>
      <c r="Y61" s="374"/>
      <c r="Z61" s="119"/>
      <c r="AA61" s="119"/>
      <c r="AB61" s="119"/>
      <c r="AC61" s="119"/>
      <c r="AD61" s="119"/>
      <c r="AE61" s="119"/>
      <c r="AF61" s="120"/>
    </row>
    <row r="62" spans="2:32" ht="15" customHeight="1">
      <c r="B62" s="132" t="s">
        <v>25</v>
      </c>
      <c r="C62" s="133"/>
      <c r="D62" s="133"/>
      <c r="E62" s="133"/>
      <c r="F62" s="133"/>
      <c r="G62" s="133"/>
      <c r="H62" s="133"/>
      <c r="I62" s="133"/>
      <c r="J62" s="133"/>
      <c r="K62" s="133"/>
      <c r="L62" s="371"/>
      <c r="M62" s="133"/>
      <c r="N62" s="133"/>
      <c r="O62" s="133"/>
      <c r="P62" s="133"/>
      <c r="Q62" s="133"/>
      <c r="R62" s="372"/>
      <c r="S62" s="144" t="s">
        <v>76</v>
      </c>
      <c r="T62" s="145"/>
      <c r="U62" s="145"/>
      <c r="V62" s="145"/>
      <c r="W62" s="145"/>
      <c r="X62" s="145"/>
      <c r="Y62" s="375" t="s">
        <v>67</v>
      </c>
      <c r="Z62" s="119" t="s">
        <v>77</v>
      </c>
      <c r="AA62" s="119"/>
      <c r="AB62" s="119"/>
      <c r="AC62" s="119"/>
      <c r="AD62" s="119"/>
      <c r="AE62" s="119"/>
      <c r="AF62" s="120"/>
    </row>
    <row r="63" spans="2:32" ht="15" customHeight="1">
      <c r="B63" s="132"/>
      <c r="C63" s="133"/>
      <c r="D63" s="133"/>
      <c r="E63" s="133"/>
      <c r="F63" s="133"/>
      <c r="G63" s="133"/>
      <c r="H63" s="133"/>
      <c r="I63" s="133"/>
      <c r="J63" s="133"/>
      <c r="K63" s="133"/>
      <c r="L63" s="371"/>
      <c r="M63" s="133"/>
      <c r="N63" s="133"/>
      <c r="O63" s="133"/>
      <c r="P63" s="133"/>
      <c r="Q63" s="133"/>
      <c r="R63" s="372"/>
      <c r="S63" s="144"/>
      <c r="T63" s="145"/>
      <c r="U63" s="145"/>
      <c r="V63" s="145"/>
      <c r="W63" s="145"/>
      <c r="X63" s="145"/>
      <c r="Y63" s="374"/>
      <c r="Z63" s="119"/>
      <c r="AA63" s="119"/>
      <c r="AB63" s="119"/>
      <c r="AC63" s="119"/>
      <c r="AD63" s="119"/>
      <c r="AE63" s="119"/>
      <c r="AF63" s="120"/>
    </row>
    <row r="64" spans="2:32" ht="15" customHeight="1">
      <c r="B64" s="132" t="s">
        <v>25</v>
      </c>
      <c r="C64" s="133"/>
      <c r="D64" s="133"/>
      <c r="E64" s="133"/>
      <c r="F64" s="133"/>
      <c r="G64" s="133"/>
      <c r="H64" s="133"/>
      <c r="I64" s="133"/>
      <c r="J64" s="133"/>
      <c r="K64" s="133"/>
      <c r="L64" s="371"/>
      <c r="M64" s="133"/>
      <c r="N64" s="133"/>
      <c r="O64" s="133"/>
      <c r="P64" s="133"/>
      <c r="Q64" s="133"/>
      <c r="R64" s="372"/>
      <c r="S64" s="144" t="s">
        <v>76</v>
      </c>
      <c r="T64" s="145"/>
      <c r="U64" s="145"/>
      <c r="V64" s="145"/>
      <c r="W64" s="145"/>
      <c r="X64" s="145"/>
      <c r="Y64" s="375" t="s">
        <v>67</v>
      </c>
      <c r="Z64" s="119" t="s">
        <v>77</v>
      </c>
      <c r="AA64" s="119"/>
      <c r="AB64" s="119"/>
      <c r="AC64" s="119"/>
      <c r="AD64" s="119"/>
      <c r="AE64" s="119"/>
      <c r="AF64" s="120"/>
    </row>
    <row r="65" spans="2:35" ht="15" customHeight="1" thickBot="1">
      <c r="B65" s="134"/>
      <c r="C65" s="135"/>
      <c r="D65" s="135"/>
      <c r="E65" s="135"/>
      <c r="F65" s="135"/>
      <c r="G65" s="135"/>
      <c r="H65" s="135"/>
      <c r="I65" s="135"/>
      <c r="J65" s="135"/>
      <c r="K65" s="135"/>
      <c r="L65" s="376"/>
      <c r="M65" s="135"/>
      <c r="N65" s="135"/>
      <c r="O65" s="135"/>
      <c r="P65" s="135"/>
      <c r="Q65" s="135"/>
      <c r="R65" s="377"/>
      <c r="S65" s="146"/>
      <c r="T65" s="147"/>
      <c r="U65" s="147"/>
      <c r="V65" s="147"/>
      <c r="W65" s="147"/>
      <c r="X65" s="147"/>
      <c r="Y65" s="378"/>
      <c r="Z65" s="121"/>
      <c r="AA65" s="121"/>
      <c r="AB65" s="121"/>
      <c r="AC65" s="121"/>
      <c r="AD65" s="121"/>
      <c r="AE65" s="121"/>
      <c r="AF65" s="122"/>
    </row>
    <row r="66" spans="2:35" ht="15" customHeight="1">
      <c r="B66" s="123" t="s">
        <v>133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5"/>
    </row>
    <row r="67" spans="2:35" ht="15" customHeight="1">
      <c r="B67" s="126" t="s">
        <v>26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 t="s">
        <v>27</v>
      </c>
      <c r="M67" s="127"/>
      <c r="N67" s="127"/>
      <c r="O67" s="127"/>
      <c r="P67" s="127"/>
      <c r="Q67" s="127"/>
      <c r="R67" s="128"/>
      <c r="S67" s="129" t="s">
        <v>104</v>
      </c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1"/>
    </row>
    <row r="68" spans="2:35" ht="15" customHeight="1">
      <c r="B68" s="100" t="s">
        <v>82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379" t="s">
        <v>106</v>
      </c>
      <c r="M68" s="379"/>
      <c r="N68" s="379"/>
      <c r="O68" s="379"/>
      <c r="P68" s="379"/>
      <c r="Q68" s="379"/>
      <c r="R68" s="380"/>
      <c r="S68" s="112" t="s">
        <v>30</v>
      </c>
      <c r="T68" s="113"/>
      <c r="U68" s="113"/>
      <c r="V68" s="113"/>
      <c r="W68" s="113"/>
      <c r="X68" s="113"/>
      <c r="Y68" s="113"/>
      <c r="Z68" s="113"/>
      <c r="AA68" s="113"/>
      <c r="AB68" s="113"/>
      <c r="AC68" s="64">
        <f t="shared" ref="AC68" si="0">IF(AND(Y69="",Y70=""),"",Y69*Y70)</f>
        <v>31</v>
      </c>
      <c r="AD68" s="65"/>
      <c r="AE68" s="70" t="s">
        <v>31</v>
      </c>
      <c r="AF68" s="71"/>
      <c r="AG68" s="118"/>
      <c r="AH68" s="95"/>
      <c r="AI68" s="95"/>
    </row>
    <row r="69" spans="2:35" ht="15" customHeight="1">
      <c r="B69" s="102"/>
      <c r="C69" s="103"/>
      <c r="D69" s="103"/>
      <c r="E69" s="103"/>
      <c r="F69" s="103"/>
      <c r="G69" s="103"/>
      <c r="H69" s="103"/>
      <c r="I69" s="103"/>
      <c r="J69" s="103"/>
      <c r="K69" s="103"/>
      <c r="L69" s="381"/>
      <c r="M69" s="381"/>
      <c r="N69" s="381"/>
      <c r="O69" s="381"/>
      <c r="P69" s="381"/>
      <c r="Q69" s="381"/>
      <c r="R69" s="382"/>
      <c r="S69" s="38">
        <v>7</v>
      </c>
      <c r="T69" s="87" t="s">
        <v>32</v>
      </c>
      <c r="U69" s="87"/>
      <c r="V69" s="39">
        <v>45</v>
      </c>
      <c r="W69" s="40" t="s">
        <v>33</v>
      </c>
      <c r="X69" s="40" t="s">
        <v>38</v>
      </c>
      <c r="Y69" s="96">
        <f>IF(AND(S69="",V69=""),"",S69+V69/60)</f>
        <v>7.75</v>
      </c>
      <c r="Z69" s="96"/>
      <c r="AA69" s="87" t="s">
        <v>32</v>
      </c>
      <c r="AB69" s="87"/>
      <c r="AC69" s="66"/>
      <c r="AD69" s="67"/>
      <c r="AE69" s="72"/>
      <c r="AF69" s="73"/>
      <c r="AG69" s="118"/>
      <c r="AH69" s="95"/>
      <c r="AI69" s="95"/>
    </row>
    <row r="70" spans="2:35" ht="15" customHeight="1">
      <c r="B70" s="97" t="s">
        <v>35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9"/>
      <c r="S70" s="79" t="s">
        <v>36</v>
      </c>
      <c r="T70" s="80"/>
      <c r="U70" s="80"/>
      <c r="V70" s="80"/>
      <c r="W70" s="80"/>
      <c r="X70" s="80"/>
      <c r="Y70" s="81">
        <v>4</v>
      </c>
      <c r="Z70" s="81"/>
      <c r="AA70" s="82" t="s">
        <v>37</v>
      </c>
      <c r="AB70" s="82"/>
      <c r="AC70" s="83"/>
      <c r="AD70" s="84"/>
      <c r="AE70" s="114"/>
      <c r="AF70" s="115"/>
      <c r="AG70" s="118"/>
      <c r="AH70" s="95"/>
      <c r="AI70" s="95"/>
    </row>
    <row r="71" spans="2:35" ht="15" customHeight="1">
      <c r="B71" s="100" t="s">
        <v>83</v>
      </c>
      <c r="C71" s="101"/>
      <c r="D71" s="101"/>
      <c r="E71" s="101"/>
      <c r="F71" s="101"/>
      <c r="G71" s="101"/>
      <c r="H71" s="101"/>
      <c r="I71" s="101"/>
      <c r="J71" s="101"/>
      <c r="K71" s="101"/>
      <c r="L71" s="379" t="s">
        <v>117</v>
      </c>
      <c r="M71" s="379"/>
      <c r="N71" s="379"/>
      <c r="O71" s="379"/>
      <c r="P71" s="379"/>
      <c r="Q71" s="379"/>
      <c r="R71" s="380"/>
      <c r="S71" s="112" t="s">
        <v>30</v>
      </c>
      <c r="T71" s="113"/>
      <c r="U71" s="113"/>
      <c r="V71" s="113"/>
      <c r="W71" s="113"/>
      <c r="X71" s="113"/>
      <c r="Y71" s="113"/>
      <c r="Z71" s="113"/>
      <c r="AA71" s="113"/>
      <c r="AB71" s="113"/>
      <c r="AC71" s="64">
        <f t="shared" ref="AC71" si="1">IF(AND(Y72="",Y73=""),"",Y72*Y73)</f>
        <v>30</v>
      </c>
      <c r="AD71" s="65"/>
      <c r="AE71" s="70" t="s">
        <v>31</v>
      </c>
      <c r="AF71" s="71"/>
      <c r="AG71" s="118"/>
      <c r="AH71" s="95"/>
      <c r="AI71" s="95"/>
    </row>
    <row r="72" spans="2:35" ht="15" customHeight="1"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381"/>
      <c r="M72" s="381"/>
      <c r="N72" s="381"/>
      <c r="O72" s="381"/>
      <c r="P72" s="381"/>
      <c r="Q72" s="381"/>
      <c r="R72" s="382"/>
      <c r="S72" s="38">
        <v>6</v>
      </c>
      <c r="T72" s="87" t="s">
        <v>32</v>
      </c>
      <c r="U72" s="87"/>
      <c r="V72" s="39">
        <v>0</v>
      </c>
      <c r="W72" s="40" t="s">
        <v>33</v>
      </c>
      <c r="X72" s="40" t="s">
        <v>38</v>
      </c>
      <c r="Y72" s="96">
        <f>IF(AND(S72="",V72=""),"",S72+V72/60)</f>
        <v>6</v>
      </c>
      <c r="Z72" s="96"/>
      <c r="AA72" s="87" t="s">
        <v>32</v>
      </c>
      <c r="AB72" s="87"/>
      <c r="AC72" s="66"/>
      <c r="AD72" s="67"/>
      <c r="AE72" s="72"/>
      <c r="AF72" s="73"/>
      <c r="AG72" s="118"/>
      <c r="AH72" s="95"/>
      <c r="AI72" s="95"/>
    </row>
    <row r="73" spans="2:35" ht="15" customHeight="1">
      <c r="B73" s="97" t="s">
        <v>35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9"/>
      <c r="S73" s="79" t="s">
        <v>36</v>
      </c>
      <c r="T73" s="80"/>
      <c r="U73" s="80"/>
      <c r="V73" s="80"/>
      <c r="W73" s="80"/>
      <c r="X73" s="80"/>
      <c r="Y73" s="81">
        <v>5</v>
      </c>
      <c r="Z73" s="81"/>
      <c r="AA73" s="82" t="s">
        <v>37</v>
      </c>
      <c r="AB73" s="82"/>
      <c r="AC73" s="83"/>
      <c r="AD73" s="84"/>
      <c r="AE73" s="114"/>
      <c r="AF73" s="115"/>
      <c r="AG73" s="118"/>
      <c r="AH73" s="95"/>
      <c r="AI73" s="95"/>
    </row>
    <row r="74" spans="2:35" ht="15" customHeight="1">
      <c r="B74" s="100" t="s">
        <v>84</v>
      </c>
      <c r="C74" s="101"/>
      <c r="D74" s="101"/>
      <c r="E74" s="101"/>
      <c r="F74" s="101"/>
      <c r="G74" s="101"/>
      <c r="H74" s="101"/>
      <c r="I74" s="101"/>
      <c r="J74" s="101"/>
      <c r="K74" s="101"/>
      <c r="L74" s="379" t="s">
        <v>107</v>
      </c>
      <c r="M74" s="379"/>
      <c r="N74" s="379"/>
      <c r="O74" s="379"/>
      <c r="P74" s="379"/>
      <c r="Q74" s="379"/>
      <c r="R74" s="380"/>
      <c r="S74" s="112" t="s">
        <v>30</v>
      </c>
      <c r="T74" s="113"/>
      <c r="U74" s="113"/>
      <c r="V74" s="113"/>
      <c r="W74" s="113"/>
      <c r="X74" s="113"/>
      <c r="Y74" s="113"/>
      <c r="Z74" s="113"/>
      <c r="AA74" s="113"/>
      <c r="AB74" s="113"/>
      <c r="AC74" s="64" t="str">
        <f t="shared" ref="AC74" si="2">IF(AND(Y75="",Y76=""),"",Y75*Y76)</f>
        <v/>
      </c>
      <c r="AD74" s="65"/>
      <c r="AE74" s="70" t="s">
        <v>31</v>
      </c>
      <c r="AF74" s="71"/>
      <c r="AG74" s="118"/>
      <c r="AH74" s="95"/>
      <c r="AI74" s="95"/>
    </row>
    <row r="75" spans="2:35" ht="15" customHeight="1">
      <c r="B75" s="102"/>
      <c r="C75" s="103"/>
      <c r="D75" s="103"/>
      <c r="E75" s="103"/>
      <c r="F75" s="103"/>
      <c r="G75" s="103"/>
      <c r="H75" s="103"/>
      <c r="I75" s="103"/>
      <c r="J75" s="103"/>
      <c r="K75" s="103"/>
      <c r="L75" s="381"/>
      <c r="M75" s="381"/>
      <c r="N75" s="381"/>
      <c r="O75" s="381"/>
      <c r="P75" s="381"/>
      <c r="Q75" s="381"/>
      <c r="R75" s="382"/>
      <c r="S75" s="38"/>
      <c r="T75" s="87" t="s">
        <v>32</v>
      </c>
      <c r="U75" s="87"/>
      <c r="V75" s="39"/>
      <c r="W75" s="40" t="s">
        <v>33</v>
      </c>
      <c r="X75" s="40" t="s">
        <v>34</v>
      </c>
      <c r="Y75" s="96" t="str">
        <f>IF(AND(S75="",V75=""),"",S75+V75/60)</f>
        <v/>
      </c>
      <c r="Z75" s="96"/>
      <c r="AA75" s="87" t="s">
        <v>32</v>
      </c>
      <c r="AB75" s="87"/>
      <c r="AC75" s="66"/>
      <c r="AD75" s="67"/>
      <c r="AE75" s="72"/>
      <c r="AF75" s="73"/>
      <c r="AG75" s="118"/>
      <c r="AH75" s="95"/>
      <c r="AI75" s="95"/>
    </row>
    <row r="76" spans="2:35" ht="15" customHeight="1">
      <c r="B76" s="97" t="s">
        <v>35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9"/>
      <c r="S76" s="79" t="s">
        <v>36</v>
      </c>
      <c r="T76" s="80"/>
      <c r="U76" s="80"/>
      <c r="V76" s="80"/>
      <c r="W76" s="80"/>
      <c r="X76" s="80"/>
      <c r="Y76" s="81"/>
      <c r="Z76" s="81"/>
      <c r="AA76" s="82" t="s">
        <v>37</v>
      </c>
      <c r="AB76" s="82"/>
      <c r="AC76" s="83"/>
      <c r="AD76" s="84"/>
      <c r="AE76" s="114"/>
      <c r="AF76" s="115"/>
      <c r="AG76" s="118"/>
      <c r="AH76" s="95"/>
      <c r="AI76" s="95"/>
    </row>
    <row r="77" spans="2:35" ht="15" customHeight="1">
      <c r="B77" s="100"/>
      <c r="C77" s="101"/>
      <c r="D77" s="101"/>
      <c r="E77" s="101"/>
      <c r="F77" s="101"/>
      <c r="G77" s="101"/>
      <c r="H77" s="101"/>
      <c r="I77" s="101"/>
      <c r="J77" s="101"/>
      <c r="K77" s="101"/>
      <c r="L77" s="379"/>
      <c r="M77" s="379"/>
      <c r="N77" s="379"/>
      <c r="O77" s="379"/>
      <c r="P77" s="379"/>
      <c r="Q77" s="379"/>
      <c r="R77" s="380"/>
      <c r="S77" s="112" t="s">
        <v>30</v>
      </c>
      <c r="T77" s="113"/>
      <c r="U77" s="113"/>
      <c r="V77" s="113"/>
      <c r="W77" s="113"/>
      <c r="X77" s="113"/>
      <c r="Y77" s="113"/>
      <c r="Z77" s="113"/>
      <c r="AA77" s="113"/>
      <c r="AB77" s="113"/>
      <c r="AC77" s="64" t="str">
        <f t="shared" ref="AC77" si="3">IF(AND(Y78="",Y79=""),"",Y78*Y79)</f>
        <v/>
      </c>
      <c r="AD77" s="65"/>
      <c r="AE77" s="70" t="s">
        <v>31</v>
      </c>
      <c r="AF77" s="71"/>
      <c r="AG77" s="118"/>
      <c r="AH77" s="95"/>
      <c r="AI77" s="95"/>
    </row>
    <row r="78" spans="2:35" ht="15" customHeight="1">
      <c r="B78" s="102"/>
      <c r="C78" s="103"/>
      <c r="D78" s="103"/>
      <c r="E78" s="103"/>
      <c r="F78" s="103"/>
      <c r="G78" s="103"/>
      <c r="H78" s="103"/>
      <c r="I78" s="103"/>
      <c r="J78" s="103"/>
      <c r="K78" s="103"/>
      <c r="L78" s="381"/>
      <c r="M78" s="381"/>
      <c r="N78" s="381"/>
      <c r="O78" s="381"/>
      <c r="P78" s="381"/>
      <c r="Q78" s="381"/>
      <c r="R78" s="382"/>
      <c r="S78" s="38"/>
      <c r="T78" s="87" t="s">
        <v>32</v>
      </c>
      <c r="U78" s="87"/>
      <c r="V78" s="39"/>
      <c r="W78" s="40" t="s">
        <v>33</v>
      </c>
      <c r="X78" s="40" t="s">
        <v>38</v>
      </c>
      <c r="Y78" s="96" t="str">
        <f>IF(AND(S78="",V78=""),"",S78+V78/60)</f>
        <v/>
      </c>
      <c r="Z78" s="96"/>
      <c r="AA78" s="87" t="s">
        <v>32</v>
      </c>
      <c r="AB78" s="87"/>
      <c r="AC78" s="66"/>
      <c r="AD78" s="67"/>
      <c r="AE78" s="72"/>
      <c r="AF78" s="73"/>
      <c r="AG78" s="118"/>
      <c r="AH78" s="95"/>
      <c r="AI78" s="95"/>
    </row>
    <row r="79" spans="2:35" ht="15" customHeight="1">
      <c r="B79" s="97" t="s">
        <v>35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9"/>
      <c r="S79" s="79" t="s">
        <v>36</v>
      </c>
      <c r="T79" s="80"/>
      <c r="U79" s="80"/>
      <c r="V79" s="80"/>
      <c r="W79" s="80"/>
      <c r="X79" s="80"/>
      <c r="Y79" s="81"/>
      <c r="Z79" s="81"/>
      <c r="AA79" s="82" t="s">
        <v>37</v>
      </c>
      <c r="AB79" s="82"/>
      <c r="AC79" s="83"/>
      <c r="AD79" s="84"/>
      <c r="AE79" s="114"/>
      <c r="AF79" s="115"/>
      <c r="AG79" s="118"/>
      <c r="AH79" s="95"/>
      <c r="AI79" s="95"/>
    </row>
    <row r="80" spans="2:35" ht="15" customHeight="1">
      <c r="B80" s="100"/>
      <c r="C80" s="101"/>
      <c r="D80" s="101"/>
      <c r="E80" s="101"/>
      <c r="F80" s="101"/>
      <c r="G80" s="101"/>
      <c r="H80" s="101"/>
      <c r="I80" s="101"/>
      <c r="J80" s="101"/>
      <c r="K80" s="101"/>
      <c r="L80" s="379"/>
      <c r="M80" s="379"/>
      <c r="N80" s="379"/>
      <c r="O80" s="379"/>
      <c r="P80" s="379"/>
      <c r="Q80" s="379"/>
      <c r="R80" s="380"/>
      <c r="S80" s="112" t="s">
        <v>30</v>
      </c>
      <c r="T80" s="113"/>
      <c r="U80" s="113"/>
      <c r="V80" s="113"/>
      <c r="W80" s="113"/>
      <c r="X80" s="113"/>
      <c r="Y80" s="113"/>
      <c r="Z80" s="113"/>
      <c r="AA80" s="113"/>
      <c r="AB80" s="113"/>
      <c r="AC80" s="64" t="str">
        <f t="shared" ref="AC80" si="4">IF(AND(Y81="",Y82=""),"",Y81*Y82)</f>
        <v/>
      </c>
      <c r="AD80" s="65"/>
      <c r="AE80" s="70" t="s">
        <v>31</v>
      </c>
      <c r="AF80" s="71"/>
      <c r="AG80" s="118"/>
      <c r="AH80" s="95"/>
      <c r="AI80" s="95"/>
    </row>
    <row r="81" spans="2:35" ht="15" customHeight="1">
      <c r="B81" s="102"/>
      <c r="C81" s="103"/>
      <c r="D81" s="103"/>
      <c r="E81" s="103"/>
      <c r="F81" s="103"/>
      <c r="G81" s="103"/>
      <c r="H81" s="103"/>
      <c r="I81" s="103"/>
      <c r="J81" s="103"/>
      <c r="K81" s="103"/>
      <c r="L81" s="381"/>
      <c r="M81" s="381"/>
      <c r="N81" s="381"/>
      <c r="O81" s="381"/>
      <c r="P81" s="381"/>
      <c r="Q81" s="381"/>
      <c r="R81" s="382"/>
      <c r="S81" s="38"/>
      <c r="T81" s="87" t="s">
        <v>32</v>
      </c>
      <c r="U81" s="87"/>
      <c r="V81" s="39"/>
      <c r="W81" s="40" t="s">
        <v>33</v>
      </c>
      <c r="X81" s="40" t="s">
        <v>34</v>
      </c>
      <c r="Y81" s="96" t="str">
        <f>IF(AND(S81="",V81=""),"",S81+V81/60)</f>
        <v/>
      </c>
      <c r="Z81" s="96"/>
      <c r="AA81" s="87" t="s">
        <v>32</v>
      </c>
      <c r="AB81" s="87"/>
      <c r="AC81" s="66"/>
      <c r="AD81" s="67"/>
      <c r="AE81" s="72"/>
      <c r="AF81" s="73"/>
      <c r="AG81" s="118"/>
      <c r="AH81" s="95"/>
      <c r="AI81" s="95"/>
    </row>
    <row r="82" spans="2:35" ht="15" customHeight="1">
      <c r="B82" s="97" t="s">
        <v>35</v>
      </c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9"/>
      <c r="S82" s="79" t="s">
        <v>36</v>
      </c>
      <c r="T82" s="80"/>
      <c r="U82" s="80"/>
      <c r="V82" s="80"/>
      <c r="W82" s="80"/>
      <c r="X82" s="80"/>
      <c r="Y82" s="81"/>
      <c r="Z82" s="81"/>
      <c r="AA82" s="82" t="s">
        <v>37</v>
      </c>
      <c r="AB82" s="82"/>
      <c r="AC82" s="83"/>
      <c r="AD82" s="84"/>
      <c r="AE82" s="114"/>
      <c r="AF82" s="115"/>
      <c r="AG82" s="118"/>
      <c r="AH82" s="95"/>
      <c r="AI82" s="95"/>
    </row>
    <row r="83" spans="2:35" ht="15" customHeight="1">
      <c r="B83" s="89"/>
      <c r="C83" s="90"/>
      <c r="D83" s="90"/>
      <c r="E83" s="90"/>
      <c r="F83" s="90"/>
      <c r="G83" s="90"/>
      <c r="H83" s="90"/>
      <c r="I83" s="90"/>
      <c r="J83" s="90"/>
      <c r="K83" s="91"/>
      <c r="L83" s="383"/>
      <c r="M83" s="108"/>
      <c r="N83" s="108"/>
      <c r="O83" s="108"/>
      <c r="P83" s="108"/>
      <c r="Q83" s="108"/>
      <c r="R83" s="384"/>
      <c r="S83" s="112" t="s">
        <v>30</v>
      </c>
      <c r="T83" s="113"/>
      <c r="U83" s="113"/>
      <c r="V83" s="113"/>
      <c r="W83" s="113"/>
      <c r="X83" s="113"/>
      <c r="Y83" s="113"/>
      <c r="Z83" s="113"/>
      <c r="AA83" s="113"/>
      <c r="AB83" s="116"/>
      <c r="AC83" s="64" t="str">
        <f t="shared" ref="AC83" si="5">IF(AND(Y84="",Y85=""),"",Y84*Y85)</f>
        <v/>
      </c>
      <c r="AD83" s="65"/>
      <c r="AE83" s="70" t="s">
        <v>31</v>
      </c>
      <c r="AF83" s="71"/>
      <c r="AG83" s="118"/>
      <c r="AH83" s="95"/>
      <c r="AI83" s="95"/>
    </row>
    <row r="84" spans="2:35" ht="15" customHeight="1">
      <c r="B84" s="92"/>
      <c r="C84" s="93"/>
      <c r="D84" s="93"/>
      <c r="E84" s="93"/>
      <c r="F84" s="93"/>
      <c r="G84" s="93"/>
      <c r="H84" s="93"/>
      <c r="I84" s="93"/>
      <c r="J84" s="93"/>
      <c r="K84" s="94"/>
      <c r="L84" s="385"/>
      <c r="M84" s="109"/>
      <c r="N84" s="109"/>
      <c r="O84" s="109"/>
      <c r="P84" s="109"/>
      <c r="Q84" s="109"/>
      <c r="R84" s="386"/>
      <c r="S84" s="38"/>
      <c r="T84" s="87" t="s">
        <v>32</v>
      </c>
      <c r="U84" s="87"/>
      <c r="V84" s="39"/>
      <c r="W84" s="40" t="s">
        <v>33</v>
      </c>
      <c r="X84" s="40" t="s">
        <v>34</v>
      </c>
      <c r="Y84" s="96" t="str">
        <f>IF(AND(S84="",V84=""),"",S84+V84/60)</f>
        <v/>
      </c>
      <c r="Z84" s="96"/>
      <c r="AA84" s="87" t="s">
        <v>32</v>
      </c>
      <c r="AB84" s="88"/>
      <c r="AC84" s="66"/>
      <c r="AD84" s="67"/>
      <c r="AE84" s="72"/>
      <c r="AF84" s="73"/>
      <c r="AG84" s="118"/>
      <c r="AH84" s="95"/>
      <c r="AI84" s="95"/>
    </row>
    <row r="85" spans="2:35" ht="15" customHeight="1">
      <c r="B85" s="85" t="s">
        <v>35</v>
      </c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6"/>
      <c r="S85" s="79" t="s">
        <v>36</v>
      </c>
      <c r="T85" s="80"/>
      <c r="U85" s="80"/>
      <c r="V85" s="80"/>
      <c r="W85" s="80"/>
      <c r="X85" s="80"/>
      <c r="Y85" s="81"/>
      <c r="Z85" s="81"/>
      <c r="AA85" s="82" t="s">
        <v>37</v>
      </c>
      <c r="AB85" s="117"/>
      <c r="AC85" s="83"/>
      <c r="AD85" s="84"/>
      <c r="AE85" s="114"/>
      <c r="AF85" s="115"/>
      <c r="AG85" s="118"/>
      <c r="AH85" s="95"/>
      <c r="AI85" s="95"/>
    </row>
    <row r="86" spans="2:35" ht="15" customHeight="1">
      <c r="B86" s="89"/>
      <c r="C86" s="90"/>
      <c r="D86" s="90"/>
      <c r="E86" s="90"/>
      <c r="F86" s="90"/>
      <c r="G86" s="90"/>
      <c r="H86" s="90"/>
      <c r="I86" s="90"/>
      <c r="J86" s="90"/>
      <c r="K86" s="91"/>
      <c r="L86" s="383"/>
      <c r="M86" s="108"/>
      <c r="N86" s="108"/>
      <c r="O86" s="108"/>
      <c r="P86" s="108"/>
      <c r="Q86" s="108"/>
      <c r="R86" s="384"/>
      <c r="S86" s="112" t="s">
        <v>30</v>
      </c>
      <c r="T86" s="113"/>
      <c r="U86" s="113"/>
      <c r="V86" s="113"/>
      <c r="W86" s="113"/>
      <c r="X86" s="113"/>
      <c r="Y86" s="113"/>
      <c r="Z86" s="113"/>
      <c r="AA86" s="113"/>
      <c r="AB86" s="116"/>
      <c r="AC86" s="64" t="str">
        <f t="shared" ref="AC86" si="6">IF(AND(Y87="",Y88=""),"",Y87*Y88)</f>
        <v/>
      </c>
      <c r="AD86" s="65"/>
      <c r="AE86" s="70" t="s">
        <v>31</v>
      </c>
      <c r="AF86" s="71"/>
      <c r="AG86" s="118"/>
      <c r="AH86" s="95"/>
      <c r="AI86" s="95"/>
    </row>
    <row r="87" spans="2:35" ht="15" customHeight="1">
      <c r="B87" s="92"/>
      <c r="C87" s="93"/>
      <c r="D87" s="93"/>
      <c r="E87" s="93"/>
      <c r="F87" s="93"/>
      <c r="G87" s="93"/>
      <c r="H87" s="93"/>
      <c r="I87" s="93"/>
      <c r="J87" s="93"/>
      <c r="K87" s="94"/>
      <c r="L87" s="385"/>
      <c r="M87" s="109"/>
      <c r="N87" s="109"/>
      <c r="O87" s="109"/>
      <c r="P87" s="109"/>
      <c r="Q87" s="109"/>
      <c r="R87" s="386"/>
      <c r="S87" s="38"/>
      <c r="T87" s="87" t="s">
        <v>32</v>
      </c>
      <c r="U87" s="87"/>
      <c r="V87" s="39"/>
      <c r="W87" s="40" t="s">
        <v>33</v>
      </c>
      <c r="X87" s="40" t="s">
        <v>34</v>
      </c>
      <c r="Y87" s="96" t="str">
        <f>IF(AND(S87="",V87=""),"",S87+V87/60)</f>
        <v/>
      </c>
      <c r="Z87" s="96"/>
      <c r="AA87" s="87" t="s">
        <v>32</v>
      </c>
      <c r="AB87" s="88"/>
      <c r="AC87" s="66"/>
      <c r="AD87" s="67"/>
      <c r="AE87" s="72"/>
      <c r="AF87" s="73"/>
      <c r="AG87" s="118"/>
      <c r="AH87" s="95"/>
      <c r="AI87" s="95"/>
    </row>
    <row r="88" spans="2:35" ht="15" customHeight="1">
      <c r="B88" s="85" t="s">
        <v>35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6"/>
      <c r="S88" s="79" t="s">
        <v>36</v>
      </c>
      <c r="T88" s="80"/>
      <c r="U88" s="80"/>
      <c r="V88" s="80"/>
      <c r="W88" s="80"/>
      <c r="X88" s="80"/>
      <c r="Y88" s="81"/>
      <c r="Z88" s="81"/>
      <c r="AA88" s="82" t="s">
        <v>37</v>
      </c>
      <c r="AB88" s="117"/>
      <c r="AC88" s="83"/>
      <c r="AD88" s="84"/>
      <c r="AE88" s="114"/>
      <c r="AF88" s="115"/>
      <c r="AG88" s="118"/>
      <c r="AH88" s="95"/>
      <c r="AI88" s="95"/>
    </row>
    <row r="89" spans="2:35" ht="15" customHeight="1"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379"/>
      <c r="M89" s="379"/>
      <c r="N89" s="379"/>
      <c r="O89" s="379"/>
      <c r="P89" s="379"/>
      <c r="Q89" s="379"/>
      <c r="R89" s="380"/>
      <c r="S89" s="112" t="s">
        <v>30</v>
      </c>
      <c r="T89" s="113"/>
      <c r="U89" s="113"/>
      <c r="V89" s="113"/>
      <c r="W89" s="113"/>
      <c r="X89" s="113"/>
      <c r="Y89" s="113"/>
      <c r="Z89" s="113"/>
      <c r="AA89" s="113"/>
      <c r="AB89" s="113"/>
      <c r="AC89" s="64" t="str">
        <f t="shared" ref="AC89" si="7">IF(AND(Y90="",Y91=""),"",Y90*Y91)</f>
        <v/>
      </c>
      <c r="AD89" s="65"/>
      <c r="AE89" s="72" t="s">
        <v>31</v>
      </c>
      <c r="AF89" s="73"/>
      <c r="AG89" s="95"/>
      <c r="AH89" s="95"/>
      <c r="AI89" s="95"/>
    </row>
    <row r="90" spans="2:35" ht="15" customHeight="1">
      <c r="B90" s="102"/>
      <c r="C90" s="103"/>
      <c r="D90" s="103"/>
      <c r="E90" s="103"/>
      <c r="F90" s="103"/>
      <c r="G90" s="103"/>
      <c r="H90" s="103"/>
      <c r="I90" s="103"/>
      <c r="J90" s="103"/>
      <c r="K90" s="103"/>
      <c r="L90" s="381"/>
      <c r="M90" s="381"/>
      <c r="N90" s="381"/>
      <c r="O90" s="381"/>
      <c r="P90" s="381"/>
      <c r="Q90" s="381"/>
      <c r="R90" s="382"/>
      <c r="S90" s="38"/>
      <c r="T90" s="87" t="s">
        <v>32</v>
      </c>
      <c r="U90" s="87"/>
      <c r="V90" s="39"/>
      <c r="W90" s="40" t="s">
        <v>33</v>
      </c>
      <c r="X90" s="40" t="s">
        <v>34</v>
      </c>
      <c r="Y90" s="96" t="str">
        <f>IF(AND(S90="",V90=""),"",S90+V90/60)</f>
        <v/>
      </c>
      <c r="Z90" s="96"/>
      <c r="AA90" s="87" t="s">
        <v>32</v>
      </c>
      <c r="AB90" s="87"/>
      <c r="AC90" s="66"/>
      <c r="AD90" s="67"/>
      <c r="AE90" s="72"/>
      <c r="AF90" s="73"/>
      <c r="AG90" s="95"/>
      <c r="AH90" s="95"/>
      <c r="AI90" s="95"/>
    </row>
    <row r="91" spans="2:35" ht="15" customHeight="1">
      <c r="B91" s="76" t="s">
        <v>35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8"/>
      <c r="S91" s="79" t="s">
        <v>36</v>
      </c>
      <c r="T91" s="80"/>
      <c r="U91" s="80"/>
      <c r="V91" s="80"/>
      <c r="W91" s="80"/>
      <c r="X91" s="80"/>
      <c r="Y91" s="81"/>
      <c r="Z91" s="81"/>
      <c r="AA91" s="82" t="s">
        <v>37</v>
      </c>
      <c r="AB91" s="82"/>
      <c r="AC91" s="83"/>
      <c r="AD91" s="84"/>
      <c r="AE91" s="72"/>
      <c r="AF91" s="73"/>
      <c r="AG91" s="95"/>
      <c r="AH91" s="95"/>
      <c r="AI91" s="95"/>
    </row>
    <row r="92" spans="2:35" ht="15" customHeight="1"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379"/>
      <c r="M92" s="379"/>
      <c r="N92" s="379"/>
      <c r="O92" s="379"/>
      <c r="P92" s="379"/>
      <c r="Q92" s="379"/>
      <c r="R92" s="380"/>
      <c r="S92" s="112" t="s">
        <v>30</v>
      </c>
      <c r="T92" s="113"/>
      <c r="U92" s="113"/>
      <c r="V92" s="113"/>
      <c r="W92" s="113"/>
      <c r="X92" s="113"/>
      <c r="Y92" s="113"/>
      <c r="Z92" s="113"/>
      <c r="AA92" s="113"/>
      <c r="AB92" s="113"/>
      <c r="AC92" s="64" t="str">
        <f t="shared" ref="AC92" si="8">IF(AND(Y93="",Y94=""),"",Y93*Y94)</f>
        <v/>
      </c>
      <c r="AD92" s="65"/>
      <c r="AE92" s="70" t="s">
        <v>31</v>
      </c>
      <c r="AF92" s="71"/>
      <c r="AG92" s="95"/>
      <c r="AH92" s="95"/>
      <c r="AI92" s="95"/>
    </row>
    <row r="93" spans="2:35" ht="15" customHeight="1">
      <c r="B93" s="102"/>
      <c r="C93" s="103"/>
      <c r="D93" s="103"/>
      <c r="E93" s="103"/>
      <c r="F93" s="103"/>
      <c r="G93" s="103"/>
      <c r="H93" s="103"/>
      <c r="I93" s="103"/>
      <c r="J93" s="103"/>
      <c r="K93" s="103"/>
      <c r="L93" s="381"/>
      <c r="M93" s="381"/>
      <c r="N93" s="381"/>
      <c r="O93" s="381"/>
      <c r="P93" s="381"/>
      <c r="Q93" s="381"/>
      <c r="R93" s="382"/>
      <c r="S93" s="38"/>
      <c r="T93" s="87" t="s">
        <v>32</v>
      </c>
      <c r="U93" s="87"/>
      <c r="V93" s="39"/>
      <c r="W93" s="40" t="s">
        <v>33</v>
      </c>
      <c r="X93" s="40" t="s">
        <v>34</v>
      </c>
      <c r="Y93" s="96" t="str">
        <f>IF(AND(S93="",V93=""),"",S93+V93/60)</f>
        <v/>
      </c>
      <c r="Z93" s="96"/>
      <c r="AA93" s="87" t="s">
        <v>32</v>
      </c>
      <c r="AB93" s="87"/>
      <c r="AC93" s="66"/>
      <c r="AD93" s="67"/>
      <c r="AE93" s="72"/>
      <c r="AF93" s="73"/>
      <c r="AG93" s="95"/>
      <c r="AH93" s="95"/>
      <c r="AI93" s="95"/>
    </row>
    <row r="94" spans="2:35" ht="15" customHeight="1">
      <c r="B94" s="97" t="s">
        <v>35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9"/>
      <c r="S94" s="79" t="s">
        <v>36</v>
      </c>
      <c r="T94" s="80"/>
      <c r="U94" s="80"/>
      <c r="V94" s="80"/>
      <c r="W94" s="80"/>
      <c r="X94" s="80"/>
      <c r="Y94" s="81"/>
      <c r="Z94" s="81"/>
      <c r="AA94" s="82" t="s">
        <v>37</v>
      </c>
      <c r="AB94" s="82"/>
      <c r="AC94" s="83"/>
      <c r="AD94" s="84"/>
      <c r="AE94" s="114"/>
      <c r="AF94" s="115"/>
      <c r="AG94" s="95"/>
      <c r="AH94" s="95"/>
      <c r="AI94" s="95"/>
    </row>
    <row r="95" spans="2:35" ht="15" customHeight="1"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379"/>
      <c r="M95" s="379"/>
      <c r="N95" s="379"/>
      <c r="O95" s="379"/>
      <c r="P95" s="379"/>
      <c r="Q95" s="379"/>
      <c r="R95" s="380"/>
      <c r="S95" s="112" t="s">
        <v>30</v>
      </c>
      <c r="T95" s="113"/>
      <c r="U95" s="113"/>
      <c r="V95" s="113"/>
      <c r="W95" s="113"/>
      <c r="X95" s="113"/>
      <c r="Y95" s="113"/>
      <c r="Z95" s="113"/>
      <c r="AA95" s="113"/>
      <c r="AB95" s="113"/>
      <c r="AC95" s="64" t="str">
        <f t="shared" ref="AC95" si="9">IF(AND(Y96="",Y97=""),"",Y96*Y97)</f>
        <v/>
      </c>
      <c r="AD95" s="65"/>
      <c r="AE95" s="70" t="s">
        <v>31</v>
      </c>
      <c r="AF95" s="71"/>
      <c r="AG95" s="95"/>
      <c r="AH95" s="95"/>
      <c r="AI95" s="95"/>
    </row>
    <row r="96" spans="2:35" ht="15" customHeight="1">
      <c r="B96" s="102"/>
      <c r="C96" s="103"/>
      <c r="D96" s="103"/>
      <c r="E96" s="103"/>
      <c r="F96" s="103"/>
      <c r="G96" s="103"/>
      <c r="H96" s="103"/>
      <c r="I96" s="103"/>
      <c r="J96" s="103"/>
      <c r="K96" s="103"/>
      <c r="L96" s="381"/>
      <c r="M96" s="381"/>
      <c r="N96" s="381"/>
      <c r="O96" s="381"/>
      <c r="P96" s="381"/>
      <c r="Q96" s="381"/>
      <c r="R96" s="382"/>
      <c r="S96" s="38"/>
      <c r="T96" s="87" t="s">
        <v>32</v>
      </c>
      <c r="U96" s="87"/>
      <c r="V96" s="39"/>
      <c r="W96" s="40" t="s">
        <v>33</v>
      </c>
      <c r="X96" s="40" t="s">
        <v>34</v>
      </c>
      <c r="Y96" s="96" t="str">
        <f>IF(AND(S96="",V96=""),"",S96+V96/60)</f>
        <v/>
      </c>
      <c r="Z96" s="96"/>
      <c r="AA96" s="87" t="s">
        <v>32</v>
      </c>
      <c r="AB96" s="87"/>
      <c r="AC96" s="66"/>
      <c r="AD96" s="67"/>
      <c r="AE96" s="72"/>
      <c r="AF96" s="73"/>
      <c r="AG96" s="95"/>
      <c r="AH96" s="95"/>
      <c r="AI96" s="95"/>
    </row>
    <row r="97" spans="2:35" ht="15" customHeight="1" thickBot="1">
      <c r="B97" s="45" t="s">
        <v>35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7"/>
      <c r="S97" s="48" t="s">
        <v>36</v>
      </c>
      <c r="T97" s="49"/>
      <c r="U97" s="49"/>
      <c r="V97" s="49"/>
      <c r="W97" s="49"/>
      <c r="X97" s="49"/>
      <c r="Y97" s="50"/>
      <c r="Z97" s="50"/>
      <c r="AA97" s="51" t="s">
        <v>37</v>
      </c>
      <c r="AB97" s="51"/>
      <c r="AC97" s="68"/>
      <c r="AD97" s="69"/>
      <c r="AE97" s="74"/>
      <c r="AF97" s="75"/>
      <c r="AG97" s="95"/>
      <c r="AH97" s="95"/>
      <c r="AI97" s="95"/>
    </row>
    <row r="98" spans="2:35" ht="18" customHeight="1" thickTop="1">
      <c r="B98" s="52" t="s">
        <v>130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4"/>
    </row>
    <row r="99" spans="2:35" ht="13.5" customHeight="1">
      <c r="B99" s="55"/>
      <c r="C99" s="57" t="s">
        <v>70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8"/>
    </row>
    <row r="100" spans="2:35" ht="13.5" customHeight="1">
      <c r="B100" s="55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8"/>
    </row>
    <row r="101" spans="2:35" ht="11.25" customHeight="1">
      <c r="B101" s="55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8"/>
    </row>
    <row r="102" spans="2:35" ht="13.5" customHeight="1">
      <c r="B102" s="55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2" t="s">
        <v>71</v>
      </c>
      <c r="R102" s="62"/>
      <c r="S102" s="62"/>
      <c r="T102" s="41" t="s">
        <v>72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58"/>
    </row>
    <row r="103" spans="2:35" ht="13.5" customHeight="1">
      <c r="B103" s="55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3"/>
      <c r="R103" s="63"/>
      <c r="S103" s="63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58"/>
    </row>
    <row r="104" spans="2:35" ht="14.25" thickBot="1">
      <c r="B104" s="56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43" t="s">
        <v>69</v>
      </c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59"/>
    </row>
    <row r="105" spans="2:35" ht="14.25" thickTop="1"/>
  </sheetData>
  <sheetProtection selectLockedCells="1"/>
  <mergeCells count="289">
    <mergeCell ref="B4:L4"/>
    <mergeCell ref="B5:AF5"/>
    <mergeCell ref="B6:AF6"/>
    <mergeCell ref="F14:AF14"/>
    <mergeCell ref="O15:AF15"/>
    <mergeCell ref="N4:S4"/>
    <mergeCell ref="U4:Y4"/>
    <mergeCell ref="Y21:AF21"/>
    <mergeCell ref="L21:N21"/>
    <mergeCell ref="B15:E15"/>
    <mergeCell ref="G15:I15"/>
    <mergeCell ref="K15:N15"/>
    <mergeCell ref="B17:F17"/>
    <mergeCell ref="G17:P17"/>
    <mergeCell ref="Q17:U17"/>
    <mergeCell ref="V17:AF17"/>
    <mergeCell ref="B16:AF16"/>
    <mergeCell ref="B14:E14"/>
    <mergeCell ref="F10:Y10"/>
    <mergeCell ref="B11:E11"/>
    <mergeCell ref="F11:Y11"/>
    <mergeCell ref="B12:E13"/>
    <mergeCell ref="F12:H13"/>
    <mergeCell ref="I12:I13"/>
    <mergeCell ref="L23:N23"/>
    <mergeCell ref="B47:AF47"/>
    <mergeCell ref="B48:AF48"/>
    <mergeCell ref="B49:H49"/>
    <mergeCell ref="I49:N49"/>
    <mergeCell ref="O49:R49"/>
    <mergeCell ref="S49:AF49"/>
    <mergeCell ref="B25:AF25"/>
    <mergeCell ref="B18:E18"/>
    <mergeCell ref="F18:AF18"/>
    <mergeCell ref="B19:AF19"/>
    <mergeCell ref="B20:AF20"/>
    <mergeCell ref="B21:E22"/>
    <mergeCell ref="F21:H22"/>
    <mergeCell ref="I21:K22"/>
    <mergeCell ref="L22:N22"/>
    <mergeCell ref="O22:AF22"/>
    <mergeCell ref="B23:E24"/>
    <mergeCell ref="F23:H24"/>
    <mergeCell ref="I23:K24"/>
    <mergeCell ref="L24:N24"/>
    <mergeCell ref="O24:AF24"/>
    <mergeCell ref="B2:AF2"/>
    <mergeCell ref="B3:AF3"/>
    <mergeCell ref="W39:AF39"/>
    <mergeCell ref="AD40:AF40"/>
    <mergeCell ref="W41:Z41"/>
    <mergeCell ref="AA41:AF41"/>
    <mergeCell ref="W42:Z42"/>
    <mergeCell ref="AA42:AF42"/>
    <mergeCell ref="B35:V35"/>
    <mergeCell ref="W35:Z36"/>
    <mergeCell ref="AA35:AF36"/>
    <mergeCell ref="B36:V42"/>
    <mergeCell ref="W37:Z37"/>
    <mergeCell ref="AA37:AD37"/>
    <mergeCell ref="AE37:AF37"/>
    <mergeCell ref="AA38:AB38"/>
    <mergeCell ref="AC38:AD38"/>
    <mergeCell ref="AE38:AF38"/>
    <mergeCell ref="O21:U21"/>
    <mergeCell ref="O23:U23"/>
    <mergeCell ref="V21:X21"/>
    <mergeCell ref="V23:X23"/>
    <mergeCell ref="Y23:AF23"/>
    <mergeCell ref="AA4:AE4"/>
    <mergeCell ref="B98:AF98"/>
    <mergeCell ref="B99:B104"/>
    <mergeCell ref="C99:AE101"/>
    <mergeCell ref="AF99:AF104"/>
    <mergeCell ref="C102:P104"/>
    <mergeCell ref="Q102:S103"/>
    <mergeCell ref="T102:AE103"/>
    <mergeCell ref="Q104:AE104"/>
    <mergeCell ref="B50:H50"/>
    <mergeCell ref="I50:N50"/>
    <mergeCell ref="O50:R50"/>
    <mergeCell ref="S50:AF50"/>
    <mergeCell ref="B51:AF51"/>
    <mergeCell ref="B52:AF52"/>
    <mergeCell ref="B97:R97"/>
    <mergeCell ref="S97:X97"/>
    <mergeCell ref="Y97:Z97"/>
    <mergeCell ref="AA97:AB97"/>
    <mergeCell ref="Y91:Z91"/>
    <mergeCell ref="AA91:AB91"/>
    <mergeCell ref="B92:K93"/>
    <mergeCell ref="L92:R93"/>
    <mergeCell ref="S92:AB92"/>
    <mergeCell ref="AC89:AD91"/>
    <mergeCell ref="S91:X91"/>
    <mergeCell ref="W38:Z38"/>
    <mergeCell ref="B34:AF34"/>
    <mergeCell ref="B32:R33"/>
    <mergeCell ref="S32:Y33"/>
    <mergeCell ref="Z32:AF33"/>
    <mergeCell ref="B28:R29"/>
    <mergeCell ref="S28:Y29"/>
    <mergeCell ref="Z28:AF29"/>
    <mergeCell ref="B30:R31"/>
    <mergeCell ref="S30:Y31"/>
    <mergeCell ref="Z30:AF31"/>
    <mergeCell ref="B43:AF43"/>
    <mergeCell ref="B44:AF44"/>
    <mergeCell ref="B45:M45"/>
    <mergeCell ref="R45:Y45"/>
    <mergeCell ref="Z45:AF45"/>
    <mergeCell ref="B46:M46"/>
    <mergeCell ref="Z46:AF46"/>
    <mergeCell ref="N46:Y46"/>
    <mergeCell ref="X40:AC40"/>
    <mergeCell ref="B53:AF53"/>
    <mergeCell ref="AE89:AF91"/>
    <mergeCell ref="S79:X79"/>
    <mergeCell ref="AC95:AD97"/>
    <mergeCell ref="AE95:AF97"/>
    <mergeCell ref="AG95:AI97"/>
    <mergeCell ref="T96:U96"/>
    <mergeCell ref="Y96:Z96"/>
    <mergeCell ref="AA96:AB96"/>
    <mergeCell ref="B94:R94"/>
    <mergeCell ref="S94:X94"/>
    <mergeCell ref="Y94:Z94"/>
    <mergeCell ref="AA94:AB94"/>
    <mergeCell ref="B95:K96"/>
    <mergeCell ref="L95:R96"/>
    <mergeCell ref="S95:AB95"/>
    <mergeCell ref="AC92:AD94"/>
    <mergeCell ref="AE92:AF94"/>
    <mergeCell ref="AG92:AI94"/>
    <mergeCell ref="T93:U93"/>
    <mergeCell ref="Y93:Z93"/>
    <mergeCell ref="AA93:AB93"/>
    <mergeCell ref="AG89:AI91"/>
    <mergeCell ref="T90:U90"/>
    <mergeCell ref="Y90:Z90"/>
    <mergeCell ref="AA90:AB90"/>
    <mergeCell ref="B89:K90"/>
    <mergeCell ref="L89:R90"/>
    <mergeCell ref="S89:AB89"/>
    <mergeCell ref="S83:AB83"/>
    <mergeCell ref="L83:R84"/>
    <mergeCell ref="B83:K84"/>
    <mergeCell ref="B88:R88"/>
    <mergeCell ref="S88:X88"/>
    <mergeCell ref="Y88:Z88"/>
    <mergeCell ref="AA88:AB88"/>
    <mergeCell ref="AC86:AD88"/>
    <mergeCell ref="AE86:AF88"/>
    <mergeCell ref="AG86:AI88"/>
    <mergeCell ref="T87:U87"/>
    <mergeCell ref="Y87:Z87"/>
    <mergeCell ref="AA87:AB87"/>
    <mergeCell ref="B86:K87"/>
    <mergeCell ref="L86:R87"/>
    <mergeCell ref="S86:AB86"/>
    <mergeCell ref="B91:R91"/>
    <mergeCell ref="AG80:AI82"/>
    <mergeCell ref="T81:U81"/>
    <mergeCell ref="Y81:Z81"/>
    <mergeCell ref="AA81:AB81"/>
    <mergeCell ref="B85:R85"/>
    <mergeCell ref="S85:X85"/>
    <mergeCell ref="Y85:Z85"/>
    <mergeCell ref="AA85:AB85"/>
    <mergeCell ref="AC83:AD85"/>
    <mergeCell ref="AE83:AF85"/>
    <mergeCell ref="AG83:AI85"/>
    <mergeCell ref="T84:U84"/>
    <mergeCell ref="Y84:Z84"/>
    <mergeCell ref="AA84:AB84"/>
    <mergeCell ref="Y79:Z79"/>
    <mergeCell ref="AA79:AB79"/>
    <mergeCell ref="B80:K81"/>
    <mergeCell ref="L80:R81"/>
    <mergeCell ref="S80:AB80"/>
    <mergeCell ref="AC77:AD79"/>
    <mergeCell ref="AE77:AF79"/>
    <mergeCell ref="B82:R82"/>
    <mergeCell ref="S82:X82"/>
    <mergeCell ref="Y82:Z82"/>
    <mergeCell ref="AA82:AB82"/>
    <mergeCell ref="AC80:AD82"/>
    <mergeCell ref="AE80:AF82"/>
    <mergeCell ref="B74:K75"/>
    <mergeCell ref="L74:R75"/>
    <mergeCell ref="S74:AB74"/>
    <mergeCell ref="B71:K72"/>
    <mergeCell ref="L71:R72"/>
    <mergeCell ref="S71:AB71"/>
    <mergeCell ref="AG77:AI79"/>
    <mergeCell ref="T78:U78"/>
    <mergeCell ref="Y78:Z78"/>
    <mergeCell ref="AA78:AB78"/>
    <mergeCell ref="B76:R76"/>
    <mergeCell ref="S76:X76"/>
    <mergeCell ref="Y76:Z76"/>
    <mergeCell ref="AA76:AB76"/>
    <mergeCell ref="B77:K78"/>
    <mergeCell ref="L77:R78"/>
    <mergeCell ref="S77:AB77"/>
    <mergeCell ref="AC74:AD76"/>
    <mergeCell ref="AE74:AF76"/>
    <mergeCell ref="AG74:AI76"/>
    <mergeCell ref="T75:U75"/>
    <mergeCell ref="Y75:Z75"/>
    <mergeCell ref="AA75:AB75"/>
    <mergeCell ref="B79:R79"/>
    <mergeCell ref="AC71:AD73"/>
    <mergeCell ref="AE71:AF73"/>
    <mergeCell ref="AG71:AI73"/>
    <mergeCell ref="T72:U72"/>
    <mergeCell ref="Y72:Z72"/>
    <mergeCell ref="AA72:AB72"/>
    <mergeCell ref="B73:R73"/>
    <mergeCell ref="AG68:AI70"/>
    <mergeCell ref="T69:U69"/>
    <mergeCell ref="Y69:Z69"/>
    <mergeCell ref="AA69:AB69"/>
    <mergeCell ref="B70:R70"/>
    <mergeCell ref="S70:X70"/>
    <mergeCell ref="Y70:Z70"/>
    <mergeCell ref="AA70:AB70"/>
    <mergeCell ref="S73:X73"/>
    <mergeCell ref="Y73:Z73"/>
    <mergeCell ref="AA73:AB73"/>
    <mergeCell ref="B68:K69"/>
    <mergeCell ref="L68:R69"/>
    <mergeCell ref="S68:AB68"/>
    <mergeCell ref="AC68:AD70"/>
    <mergeCell ref="AE68:AF70"/>
    <mergeCell ref="B67:K67"/>
    <mergeCell ref="L67:R67"/>
    <mergeCell ref="B66:AF66"/>
    <mergeCell ref="S67:AF67"/>
    <mergeCell ref="B62:K63"/>
    <mergeCell ref="L62:R63"/>
    <mergeCell ref="S62:X63"/>
    <mergeCell ref="Y62:Y63"/>
    <mergeCell ref="Z62:AF63"/>
    <mergeCell ref="B64:K65"/>
    <mergeCell ref="L64:R65"/>
    <mergeCell ref="S64:X65"/>
    <mergeCell ref="Y64:Y65"/>
    <mergeCell ref="Z64:AF65"/>
    <mergeCell ref="B58:K59"/>
    <mergeCell ref="L58:R59"/>
    <mergeCell ref="S58:X59"/>
    <mergeCell ref="Y58:Y59"/>
    <mergeCell ref="Z58:AF59"/>
    <mergeCell ref="B60:K61"/>
    <mergeCell ref="L60:R61"/>
    <mergeCell ref="S60:X61"/>
    <mergeCell ref="Y60:Y61"/>
    <mergeCell ref="Z60:AF61"/>
    <mergeCell ref="B54:K55"/>
    <mergeCell ref="L54:R55"/>
    <mergeCell ref="S54:AF55"/>
    <mergeCell ref="B56:K57"/>
    <mergeCell ref="L56:R57"/>
    <mergeCell ref="S56:X57"/>
    <mergeCell ref="Y56:Y57"/>
    <mergeCell ref="Z56:AF57"/>
    <mergeCell ref="B26:R27"/>
    <mergeCell ref="S26:Y27"/>
    <mergeCell ref="Z26:AF27"/>
    <mergeCell ref="J12:K13"/>
    <mergeCell ref="L12:L13"/>
    <mergeCell ref="M12:N13"/>
    <mergeCell ref="O12:P13"/>
    <mergeCell ref="B7:Y8"/>
    <mergeCell ref="Z7:Z13"/>
    <mergeCell ref="AA7:AF12"/>
    <mergeCell ref="B9:L9"/>
    <mergeCell ref="M9:N9"/>
    <mergeCell ref="O9:P9"/>
    <mergeCell ref="R9:S9"/>
    <mergeCell ref="U9:V9"/>
    <mergeCell ref="W9:Y9"/>
    <mergeCell ref="B10:E10"/>
    <mergeCell ref="Q12:U12"/>
    <mergeCell ref="V12:Y13"/>
    <mergeCell ref="Q13:R13"/>
    <mergeCell ref="T13:U13"/>
    <mergeCell ref="AA13:AF13"/>
  </mergeCells>
  <phoneticPr fontId="4"/>
  <printOptions horizontalCentered="1"/>
  <pageMargins left="0.6692913385826772" right="0.6692913385826772" top="0.39370078740157483" bottom="0.39370078740157483" header="0.31496062992125984" footer="0.31496062992125984"/>
  <pageSetup paperSize="9" scale="96" orientation="portrait" r:id="rId1"/>
  <headerFooter>
    <oddFooter>&amp;R&amp;"ＭＳ Ｐゴシック,標準"&amp;P/&amp;N</oddFooter>
  </headerFooter>
  <rowBreaks count="1" manualBreakCount="1">
    <brk id="52" min="1" max="3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職種!$A:$A</xm:f>
          </x14:formula1>
          <xm:sqref>I21 I23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E10"/>
  <sheetViews>
    <sheetView showGridLines="0" workbookViewId="0">
      <pane xSplit="1" ySplit="1" topLeftCell="B3" activePane="bottomRight" state="frozen"/>
      <selection activeCell="AP41" sqref="AP40:AQ41"/>
      <selection pane="topRight" activeCell="AP41" sqref="AP40:AQ41"/>
      <selection pane="bottomLeft" activeCell="AP41" sqref="AP40:AQ41"/>
      <selection pane="bottomRight"/>
    </sheetView>
  </sheetViews>
  <sheetFormatPr defaultRowHeight="13.5"/>
  <cols>
    <col min="1" max="1" width="9.140625" style="12"/>
    <col min="2" max="2" width="24" style="13" customWidth="1"/>
    <col min="3" max="3" width="9.28515625" style="14" customWidth="1"/>
    <col min="4" max="4" width="32.28515625" style="13" customWidth="1"/>
    <col min="5" max="5" width="42.28515625" style="13" customWidth="1"/>
    <col min="6" max="16384" width="9.140625" style="11"/>
  </cols>
  <sheetData>
    <row r="1" spans="1:5" ht="19.5" customHeight="1">
      <c r="A1" s="15" t="s">
        <v>19</v>
      </c>
      <c r="B1" s="16" t="s">
        <v>20</v>
      </c>
      <c r="C1" s="16" t="s">
        <v>115</v>
      </c>
      <c r="D1" s="16" t="s">
        <v>21</v>
      </c>
      <c r="E1" s="16" t="s">
        <v>99</v>
      </c>
    </row>
    <row r="2" spans="1:5" ht="42" customHeight="1">
      <c r="A2" s="24">
        <v>1</v>
      </c>
      <c r="B2" s="17" t="s">
        <v>137</v>
      </c>
      <c r="C2" s="18">
        <v>1</v>
      </c>
      <c r="D2" s="19" t="s">
        <v>121</v>
      </c>
      <c r="E2" s="20" t="s">
        <v>125</v>
      </c>
    </row>
    <row r="3" spans="1:5" ht="42" customHeight="1">
      <c r="A3" s="24">
        <v>4</v>
      </c>
      <c r="B3" s="19" t="s">
        <v>138</v>
      </c>
      <c r="C3" s="21">
        <v>1</v>
      </c>
      <c r="D3" s="22" t="s">
        <v>122</v>
      </c>
      <c r="E3" s="22" t="s">
        <v>126</v>
      </c>
    </row>
    <row r="4" spans="1:5" ht="42" customHeight="1">
      <c r="A4" s="24">
        <v>5</v>
      </c>
      <c r="B4" s="19" t="s">
        <v>139</v>
      </c>
      <c r="C4" s="21">
        <v>1</v>
      </c>
      <c r="D4" s="22" t="s">
        <v>118</v>
      </c>
      <c r="E4" s="22" t="s">
        <v>118</v>
      </c>
    </row>
    <row r="5" spans="1:5" ht="42" customHeight="1">
      <c r="A5" s="24">
        <v>6</v>
      </c>
      <c r="B5" s="22" t="s">
        <v>139</v>
      </c>
      <c r="C5" s="21">
        <v>1</v>
      </c>
      <c r="D5" s="22" t="s">
        <v>123</v>
      </c>
      <c r="E5" s="22" t="s">
        <v>123</v>
      </c>
    </row>
    <row r="6" spans="1:5" ht="42" customHeight="1">
      <c r="A6" s="24">
        <v>7</v>
      </c>
      <c r="B6" s="22" t="s">
        <v>140</v>
      </c>
      <c r="C6" s="21">
        <v>1</v>
      </c>
      <c r="D6" s="22" t="s">
        <v>131</v>
      </c>
      <c r="E6" s="22" t="s">
        <v>127</v>
      </c>
    </row>
    <row r="7" spans="1:5" ht="42" customHeight="1">
      <c r="A7" s="24">
        <v>8</v>
      </c>
      <c r="B7" s="22" t="s">
        <v>140</v>
      </c>
      <c r="C7" s="21">
        <v>2</v>
      </c>
      <c r="D7" s="22" t="s">
        <v>132</v>
      </c>
      <c r="E7" s="22" t="s">
        <v>127</v>
      </c>
    </row>
    <row r="8" spans="1:5" ht="42" customHeight="1">
      <c r="A8" s="24">
        <v>10</v>
      </c>
      <c r="B8" s="19" t="s">
        <v>141</v>
      </c>
      <c r="C8" s="21">
        <v>2</v>
      </c>
      <c r="D8" s="22" t="s">
        <v>124</v>
      </c>
      <c r="E8" s="22" t="s">
        <v>128</v>
      </c>
    </row>
    <row r="9" spans="1:5" ht="42" customHeight="1">
      <c r="A9" s="24">
        <v>20</v>
      </c>
      <c r="B9" s="17" t="s">
        <v>134</v>
      </c>
      <c r="C9" s="21">
        <v>1</v>
      </c>
      <c r="D9" s="23" t="s">
        <v>135</v>
      </c>
      <c r="E9" s="23" t="s">
        <v>136</v>
      </c>
    </row>
    <row r="10" spans="1:5" ht="42" customHeight="1">
      <c r="A10" s="24">
        <v>21</v>
      </c>
      <c r="B10" s="17" t="s">
        <v>142</v>
      </c>
      <c r="C10" s="21">
        <v>1</v>
      </c>
      <c r="D10" s="23" t="s">
        <v>143</v>
      </c>
      <c r="E10" s="23" t="s">
        <v>144</v>
      </c>
    </row>
  </sheetData>
  <sheetProtection selectLockedCells="1" selectUnlockedCells="1"/>
  <phoneticPr fontId="4"/>
  <pageMargins left="0.70866141732283472" right="0.70866141732283472" top="0.55118110236220474" bottom="0.55118110236220474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選考申込書</vt:lpstr>
      <vt:lpstr>職歴追加</vt:lpstr>
      <vt:lpstr>選考申込書 (記入例) </vt:lpstr>
      <vt:lpstr>職種</vt:lpstr>
      <vt:lpstr>職歴追加!Print_Area</vt:lpstr>
      <vt:lpstr>選考申込書!Print_Area</vt:lpstr>
      <vt:lpstr>'選考申込書 (記入例)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青沼里奈</dc:creator>
  <cp:lastModifiedBy>金井さくら</cp:lastModifiedBy>
  <cp:lastPrinted>2025-03-11T02:40:52Z</cp:lastPrinted>
  <dcterms:created xsi:type="dcterms:W3CDTF">2019-11-15T02:58:12Z</dcterms:created>
  <dcterms:modified xsi:type="dcterms:W3CDTF">2025-06-29T07:26:02Z</dcterms:modified>
</cp:coreProperties>
</file>